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jo\Desktop\"/>
    </mc:Choice>
  </mc:AlternateContent>
  <xr:revisionPtr revIDLastSave="0" documentId="8_{CD507E31-5882-4F13-9CB5-F3FCFF2699A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rice List Main" sheetId="1" r:id="rId1"/>
    <sheet name="Instructions" sheetId="2" r:id="rId2"/>
  </sheets>
  <definedNames>
    <definedName name="_xlnm._FilterDatabase" localSheetId="0" hidden="1">'Price List Main'!$B$2:$H$326</definedName>
    <definedName name="_xlnm.Print_Area" localSheetId="0">'Price List Main'!$B$2:$I$337</definedName>
  </definedNames>
  <calcPr calcId="191028"/>
</workbook>
</file>

<file path=xl/calcChain.xml><?xml version="1.0" encoding="utf-8"?>
<calcChain xmlns="http://schemas.openxmlformats.org/spreadsheetml/2006/main">
  <c r="I117" i="1" l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16" i="1"/>
  <c r="I45" i="1"/>
  <c r="I46" i="1"/>
  <c r="I47" i="1"/>
  <c r="I48" i="1"/>
  <c r="I49" i="1"/>
  <c r="I50" i="1"/>
  <c r="I51" i="1"/>
  <c r="I52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8" i="1"/>
  <c r="I189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24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193" i="1"/>
  <c r="I190" i="1"/>
  <c r="I188" i="1"/>
  <c r="I185" i="1"/>
  <c r="I184" i="1"/>
  <c r="I183" i="1"/>
  <c r="I182" i="1"/>
  <c r="I181" i="1"/>
  <c r="I180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49" i="1"/>
  <c r="I148" i="1"/>
  <c r="I147" i="1"/>
  <c r="I146" i="1"/>
  <c r="I145" i="1"/>
  <c r="I144" i="1"/>
  <c r="I143" i="1"/>
  <c r="I142" i="1"/>
  <c r="I141" i="1"/>
  <c r="I140" i="1"/>
  <c r="I139" i="1"/>
  <c r="I136" i="1"/>
  <c r="I135" i="1"/>
  <c r="I13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1" i="1"/>
  <c r="I60" i="1"/>
  <c r="I57" i="1"/>
  <c r="I56" i="1"/>
  <c r="I55" i="1"/>
  <c r="I42" i="1"/>
  <c r="I41" i="1"/>
  <c r="I337" i="1" l="1"/>
</calcChain>
</file>

<file path=xl/sharedStrings.xml><?xml version="1.0" encoding="utf-8"?>
<sst xmlns="http://schemas.openxmlformats.org/spreadsheetml/2006/main" count="964" uniqueCount="613">
  <si>
    <t>LARYNGECTOMY EQUIPMENT &amp; VOICE AIDS</t>
  </si>
  <si>
    <t>Clifford Hallam Healthcare CH2</t>
  </si>
  <si>
    <t>1300 00 LARY (1300 00 5279)</t>
  </si>
  <si>
    <t>www.mainmed.com.au</t>
  </si>
  <si>
    <t xml:space="preserve">QUOTE </t>
  </si>
  <si>
    <t>Attention:</t>
  </si>
  <si>
    <t>SWEP (State Wide Equipment Program)</t>
  </si>
  <si>
    <t>12 month standing quote for all laryngectomy consumables products</t>
  </si>
  <si>
    <t xml:space="preserve">Date: </t>
  </si>
  <si>
    <t>Address</t>
  </si>
  <si>
    <t>Supplier</t>
  </si>
  <si>
    <t>CH2 Code</t>
  </si>
  <si>
    <t>Description</t>
  </si>
  <si>
    <t>Part Number</t>
  </si>
  <si>
    <t>UOM</t>
  </si>
  <si>
    <t>Qty</t>
  </si>
  <si>
    <t>Sell Price A</t>
  </si>
  <si>
    <t>Total</t>
  </si>
  <si>
    <t>LARYNGECTOMY</t>
  </si>
  <si>
    <t>LA01 - Standard Humidification (HME)</t>
  </si>
  <si>
    <t>BLOM-SINGER EASY FLOW HME CARTRIDGE</t>
  </si>
  <si>
    <t>MAIN-BE1055EF</t>
  </si>
  <si>
    <t>B30</t>
  </si>
  <si>
    <t>BLOM-SINGER CLASSIC FLOW HME CARTRIDGE</t>
  </si>
  <si>
    <t>MAIN-BE1055EZ</t>
  </si>
  <si>
    <t>EA</t>
  </si>
  <si>
    <t>BLOM-SINGER SPEAKFREE HANDFREE HME VALVE WITH EASY FLOW</t>
  </si>
  <si>
    <t>MAIN-BE1090EF</t>
  </si>
  <si>
    <t>BLOM-SINGER SPEAKFREE HANDFREE HME VALVE WITH CLASSIC FLOW</t>
  </si>
  <si>
    <t>MAIN-BE1090EZ</t>
  </si>
  <si>
    <t>BLOM SINGER DAY&amp;NIGHT HME CARTRIDGE WITH EASY FLOW</t>
  </si>
  <si>
    <t>MAIN-BE1092</t>
  </si>
  <si>
    <t>BLOM SINGER DAY&amp;NIGHT HME CARTRIDGE WITH CLASSIC FLOW</t>
  </si>
  <si>
    <t>MAIN-BE1091</t>
  </si>
  <si>
    <t>STOMA PROTECTORS FOAM WHITE 6x5 CM</t>
  </si>
  <si>
    <t>MAIN-BE6200</t>
  </si>
  <si>
    <t>STOMA PROTECTORS FOAM WHITE THICK 6X5 CM</t>
  </si>
  <si>
    <t>MAIN-BE6210</t>
  </si>
  <si>
    <t>STOMA PROTECTORS FOAM TAN 6x5 CM</t>
  </si>
  <si>
    <t>MAIN-BE6215</t>
  </si>
  <si>
    <t>STOMA PROTECTORS FOAM TAN LARGE 7X7 CM</t>
  </si>
  <si>
    <t>MAIN-BE6220</t>
  </si>
  <si>
    <t xml:space="preserve">LARYNGOFOAM FILTER BEIGE SMALL </t>
  </si>
  <si>
    <t>MAIN-LALFF0003</t>
  </si>
  <si>
    <t>P30</t>
  </si>
  <si>
    <t xml:space="preserve">LARYNGOFOAM FILTER BEIGE LARGE </t>
  </si>
  <si>
    <t>MAIN-LALFF0023</t>
  </si>
  <si>
    <t>BUCHANAN-LITE STOMA PROTECTOR WHITE LARGE</t>
  </si>
  <si>
    <t>MAIN-LABLT1001</t>
  </si>
  <si>
    <t>P10</t>
  </si>
  <si>
    <t>BUCHANAN-LITE STOMA PROTECTOR BLUE LARGE</t>
  </si>
  <si>
    <t>MAIN-LABLT1002</t>
  </si>
  <si>
    <t>BUCHANAN-LITE STOMA PROTECTOR BEIGE LARGE</t>
  </si>
  <si>
    <t>MAIN-LABLT1003</t>
  </si>
  <si>
    <t>BUCHANAN-LITE STOMA PROTECTOR WHITE SMALL</t>
  </si>
  <si>
    <t>MAIN-LABLT2001</t>
  </si>
  <si>
    <t>BUCHANAN-LITE STOMA PROTECTOR BLUE SMALL</t>
  </si>
  <si>
    <t>MAIN-LABLT2002</t>
  </si>
  <si>
    <t>BUCHANAN-LITE STOMA PROTECTOR BEIGE SMALL</t>
  </si>
  <si>
    <t>MAIN-LABLT2003</t>
  </si>
  <si>
    <t>BUCHANAN STOMA PROTECTOR LARGE 216 X 208</t>
  </si>
  <si>
    <t>MAIN-LABUP0001</t>
  </si>
  <si>
    <t>BUCHANAN STOMA PROTECTOR SMALL 140 X 114</t>
  </si>
  <si>
    <t>MAIN-LABUP0002</t>
  </si>
  <si>
    <t>BUCHANAN DELTANEX PROTECTOR REG STOMA PROTECTOR</t>
  </si>
  <si>
    <t>MAIN-LADNX0001</t>
  </si>
  <si>
    <t>LA02 - Complex Humidification (HME)</t>
  </si>
  <si>
    <t>LA03 - Standard Adhesives / Attachments</t>
  </si>
  <si>
    <t>WHILE STOCKS LAST</t>
  </si>
  <si>
    <t>TRUSEAL CONTOUR LOW PROFILE ADHESIVE HOUSING ROUND</t>
  </si>
  <si>
    <t>MAIN-BE6074</t>
  </si>
  <si>
    <t>TRUSEAL CONTOUR LOW PROFILE ADHESIVE HOUSING OVAL</t>
  </si>
  <si>
    <t>MAIN-BE6075</t>
  </si>
  <si>
    <t>BLOM-SINGER ACCUFIT ADHESIVE HOUSING ROUND</t>
  </si>
  <si>
    <t>MAIN-BE6082</t>
  </si>
  <si>
    <t>BLOM-SINGER ACCUFIT ADHESIVE HOUSING OVAL</t>
  </si>
  <si>
    <t>MAIN-BE6083</t>
  </si>
  <si>
    <t>BLOM-SINGER ACCUFIT ADHESIVE HOUSING OVAL EXTRA</t>
  </si>
  <si>
    <t>MAIN-BE6084</t>
  </si>
  <si>
    <t>BLOM-SINGER HYDROFIT ADHESIVE HOUSING ROUND</t>
  </si>
  <si>
    <t>MAIN-BE6085</t>
  </si>
  <si>
    <t>BLOM-SINGER HYDROFIT ADHESIVE HOUSING OVAL</t>
  </si>
  <si>
    <t>MAIN-BE6086</t>
  </si>
  <si>
    <t>BLOM-SINGER HYDROFIT ADHESIVE HOUSING OVAL EXTRA</t>
  </si>
  <si>
    <t>MAIN-BE6087</t>
  </si>
  <si>
    <t>LA04 - Complex Adhesives / Attachments</t>
  </si>
  <si>
    <t>LA05 - Skin Care</t>
  </si>
  <si>
    <t xml:space="preserve">REMOVER ADHESIVE WIPES 50 </t>
  </si>
  <si>
    <t>MAIN-4031-00</t>
  </si>
  <si>
    <t xml:space="preserve">BARRIER SKIN PREP WIPES </t>
  </si>
  <si>
    <t>MAIN-4204-00</t>
  </si>
  <si>
    <t>P50</t>
  </si>
  <si>
    <t>NONFLAMMABLE SILICONE ADHESIVE PRESSURE SENSITIVE</t>
  </si>
  <si>
    <t>MAIN-B-531</t>
  </si>
  <si>
    <t>LA06 - Standard Laryngectomy Tubes and Buttons</t>
  </si>
  <si>
    <t>BLOM LARYNGECTOMY TUBE STERILE NON-FENESTRATED 8/36MM</t>
  </si>
  <si>
    <t>MAIN-BE6398</t>
  </si>
  <si>
    <t>BLOM LARYNGECTOMY TUBE STERILE NON-FENESTRATED 8/55MM</t>
  </si>
  <si>
    <t>MAIN-BE6399</t>
  </si>
  <si>
    <t>BLOM LARYNGECTOMY TUBE STERILE NON-FENESTRATED 9/36MM</t>
  </si>
  <si>
    <t>MAIN-BE6400</t>
  </si>
  <si>
    <t>BLOM LARYNGECTOMY TUBE STERILE NON-FENESTRATED 9/55MM</t>
  </si>
  <si>
    <t>MAIN-BE6401</t>
  </si>
  <si>
    <t>BLOM LARYNGECTOMY TUBE STERILE NON-FENESTRATED 10/36MM</t>
  </si>
  <si>
    <t>MAIN-BE6402</t>
  </si>
  <si>
    <t>BLOM LARYNGECTOMY TUBE STERILE NON-FENESTRATED 10/55MM</t>
  </si>
  <si>
    <t>MAIN-BE6403</t>
  </si>
  <si>
    <t>BLOM LARYNGECTOMY TUBE STERILE NON-FENESTRATED 12/36MM</t>
  </si>
  <si>
    <t>MAIN-BE6404</t>
  </si>
  <si>
    <t>BLOM LARYNGECTOMY TUBE STERILE NON-FENESTRATED 12/55MM</t>
  </si>
  <si>
    <t>MAIN-BE6405</t>
  </si>
  <si>
    <t>WHILE STOCK LASTS</t>
  </si>
  <si>
    <t>KAPITEX LARY TUBE NON-FEN ID 8MM LENGTH 20MM OD 10.5MM</t>
  </si>
  <si>
    <t>MAIN-TRVNT0820</t>
  </si>
  <si>
    <t>KAPITEX LARY TUBE NON-FEN ID 8MM LENGTH 30MM OD 10.5MM</t>
  </si>
  <si>
    <t>MAIN-TRVNT0830</t>
  </si>
  <si>
    <t>KAPITEX LARY TUBE NON-FEN ID 8MM LENGTH 40MM OD 10.5MM</t>
  </si>
  <si>
    <t>MAIN-TRVNT0840</t>
  </si>
  <si>
    <t>KAPITEX LARY TUBE NON-FEN ID 8MM LENGTH 50MM OD 10.5MM</t>
  </si>
  <si>
    <t>MAIN-TRVNT0850</t>
  </si>
  <si>
    <t>KAPITEX LARY TUBE NON-FEN ID 8MM LENGTH 60MM OD 10.5MM</t>
  </si>
  <si>
    <t>MAIN-TRVNT0860</t>
  </si>
  <si>
    <t>KAPITEX LARY TUBE NON-FEN ID 10MM LENGTH 20MM OD 12.5MM</t>
  </si>
  <si>
    <t>MAIN-TRVNT1020</t>
  </si>
  <si>
    <t>KAPITEX LARY TUBE NON-FEN ID 10MM LENGTH 30MM OD 12.5MM</t>
  </si>
  <si>
    <t>MAIN-TRVNT1030</t>
  </si>
  <si>
    <t>KAPITEX LARY TUBE NON-FEN ID 10MM LENGTH 40MM OD 12.5MM</t>
  </si>
  <si>
    <t>MAIN-TRVNT1040</t>
  </si>
  <si>
    <t>KAPITEX LARY TUBE NON-FEN ID 10MM LENGTH 50MM OD 12.5MM</t>
  </si>
  <si>
    <t>MAIN-TRVNT1050</t>
  </si>
  <si>
    <t>KAPITEX LARY TUBE NON-FEN ID 10MM LENGTH 60MM OD 12.5MM</t>
  </si>
  <si>
    <t>MAIN-TRVNT1060</t>
  </si>
  <si>
    <t>KAPITEX LARY TUBE NON-FEN ID 12MM LENGTH 20MM OD 14.5MM</t>
  </si>
  <si>
    <t>MAIN-TRVNT1220</t>
  </si>
  <si>
    <t>KAPITEX LARY TUBE NON-FEN ID 12MM LENGTH 30MM OD 14.5MM</t>
  </si>
  <si>
    <t>MAIN-TRVNT1230</t>
  </si>
  <si>
    <t>KAPITEX LARY TUBE NON-FEN ID 12MM LENGTH 40MM OD 14.5MM</t>
  </si>
  <si>
    <t>MAIN-TRVNT1240</t>
  </si>
  <si>
    <t>KAPITEX LARY TUBE NON-FEN ID 12MM LENGTH 50MM OD 14.5MM</t>
  </si>
  <si>
    <t>MAIN-TRVNT1250</t>
  </si>
  <si>
    <t>KAPITEX LARY TUBE NON-FEN ID 12MM LENGTH 60MM OD 14.5MM</t>
  </si>
  <si>
    <t>MAIN-TRVNT1260</t>
  </si>
  <si>
    <t>KAPITEX LARY TUBE NON-FEN ID 14MM LENGTH 20MM OD 16.5MM</t>
  </si>
  <si>
    <t>MAIN-TRVNT1420</t>
  </si>
  <si>
    <t>KAPITEX LARY TUBE NON-FEN ID 14MM LENGTH 30MM OD 16.5MM</t>
  </si>
  <si>
    <t>MAIN-TRVNT1430</t>
  </si>
  <si>
    <t xml:space="preserve">TRACHEOSTOMA BUTTON 9 SHORT BARTON-MAYO </t>
  </si>
  <si>
    <t>MAIN-BMB091</t>
  </si>
  <si>
    <t>TRACHEOSTOMA BUTTON 9 REGULAR BARTON-MAYO</t>
  </si>
  <si>
    <t>MAIN-BMB092</t>
  </si>
  <si>
    <t>TRACHEOSTOMA BUTTON 9 LONG BARTON-MAYO</t>
  </si>
  <si>
    <t>MAIN-BMB093</t>
  </si>
  <si>
    <t>TRACHEOSTOMA BUTTON 10 SHORT BARTON-MAYO</t>
  </si>
  <si>
    <t>MAIN-BMB101</t>
  </si>
  <si>
    <t>TRACHEOSTOMA BUTTON 10 REGULAR BARTON-MAYO</t>
  </si>
  <si>
    <t>MAIN-BMB102</t>
  </si>
  <si>
    <t>TRACHEOSTOMA BUTTON 10 LONG BARTON-MAYO</t>
  </si>
  <si>
    <t>MAIN-BMB103</t>
  </si>
  <si>
    <t>TRACHEOSTOMA BUTTON 12 SHORT BARTON-MAYO</t>
  </si>
  <si>
    <t>MAIN-BMB121</t>
  </si>
  <si>
    <t>TRACHEOSTOMA BUTTON 12 REGULAR BARTON-MAYO</t>
  </si>
  <si>
    <t>MAIN-BMB122</t>
  </si>
  <si>
    <t>TRACHEOSTOMA BUTTON 12 LONG BARTON-MAYO</t>
  </si>
  <si>
    <t>MAIN-BMB123</t>
  </si>
  <si>
    <t>TRACHEOSTOMA BUTTON 14 SHORT BARTON-MAYO</t>
  </si>
  <si>
    <t>MAIN-BMB141</t>
  </si>
  <si>
    <t>TRACHEOSTOMA BUTTON 14 REGULAR BARTON-MAYO</t>
  </si>
  <si>
    <t>MAIN-BMB142</t>
  </si>
  <si>
    <t>TRACHEOSTOMA BUTTON 14 LONG BARTON-MAYO</t>
  </si>
  <si>
    <t>MAIN-BMB143</t>
  </si>
  <si>
    <t xml:space="preserve">TRACHEOSTOMA BUTTON SIZING KIT 12 SIZES BARTON-MAYO </t>
  </si>
  <si>
    <t>MAIN-BMBKIT</t>
  </si>
  <si>
    <t xml:space="preserve">TRACHEOSTOMA BUTTON SIZING KIT SHORT ONLY BARTON-MAYO </t>
  </si>
  <si>
    <t>MAIN-BMBSHORT</t>
  </si>
  <si>
    <t>PHONIQ STOMA BUTTON SHORT 8MM LENGTH 14.5MM OD 10.5MM</t>
  </si>
  <si>
    <t>MAIN-LAPSB1001</t>
  </si>
  <si>
    <t>PHONIQ STOMA BUTTON SHORT 10MM LENGTH 14.5MM OD 12.5MM</t>
  </si>
  <si>
    <t>MAIN-LAPSB1002</t>
  </si>
  <si>
    <t>PHONIQ STOMA BUTTON SHORT 12MM LENGTH 14.5MM OD 14.5MM</t>
  </si>
  <si>
    <t>MAIN-LAPSB1003</t>
  </si>
  <si>
    <t>PHONIQ STOMA BUTTON SHORT 14MM LENGTH 14.5MM OD 16.5MM</t>
  </si>
  <si>
    <t>MAIN-LAPSB1004</t>
  </si>
  <si>
    <t>PHONIQ STOMA BUTTON SHORT 16MM LENGTH 14.5MM OD 18.5MM</t>
  </si>
  <si>
    <t>MAIN-LAPSB1005</t>
  </si>
  <si>
    <t>PHONIQ STOMA BUTTON SHORT 8MM LENGTH 22.5MM OD 10.5MM</t>
  </si>
  <si>
    <t>MAIN-LAPSB3001</t>
  </si>
  <si>
    <t>PHONIQ STOMA BUTTON SHORT 10MM LENGTH 22.5MM OD 12.5MM</t>
  </si>
  <si>
    <t>MAIN-LAPSB3002</t>
  </si>
  <si>
    <t>PHONIQ STOMA BUTTON SHORT 12MM LENGTH 22.5MM OD 14.5MM</t>
  </si>
  <si>
    <t>MAIN-LAPSB3003</t>
  </si>
  <si>
    <t>PHONIQ STOMA BUTTON SHORT 14MM LENGTH 22.5MM OD 16.5MM</t>
  </si>
  <si>
    <t>MAIN-LAPSB3004</t>
  </si>
  <si>
    <t>PHONIQ STOMA BUTTON SHORT 16MM LENGTH 22.5MM OD 18.5MM</t>
  </si>
  <si>
    <t>MAIN-LAPSB3005</t>
  </si>
  <si>
    <t>LA08 - Complex Laryngectomy Tubes and Buttons</t>
  </si>
  <si>
    <t>BLOM-SINGER STOMASOFT LARY TUBE NON-FEN 8/36MM</t>
  </si>
  <si>
    <t>MAIN-BE6698</t>
  </si>
  <si>
    <t>BLOM-SINGER STOMASOFT LARY TUBE FENESTRATED 8/36MM</t>
  </si>
  <si>
    <t>MAIN-BE6698F</t>
  </si>
  <si>
    <t>BLOM-SINGER STOMASOFT LARY TUBE NON-FEN 8/55MM</t>
  </si>
  <si>
    <t>MAIN-BE6699</t>
  </si>
  <si>
    <t>BLOM-SINGER STOMASOFT LARY TUBE FENESTRATED 8/55MM</t>
  </si>
  <si>
    <t>MAIN-BE6699F</t>
  </si>
  <si>
    <t>BLOM-SINGER STOMASOFT LARY TUBE NON-FEN 9/36MM</t>
  </si>
  <si>
    <t>MAIN-BE6700</t>
  </si>
  <si>
    <t>BLOM-SINGER STOMASOFT LARY TUBE FENESTRATED 9/36MM</t>
  </si>
  <si>
    <t>MAIN-BE6700F</t>
  </si>
  <si>
    <t>BLOM-SINGER STOMASOFT LARY TUBE NON-FEN 9/55MM</t>
  </si>
  <si>
    <t>MAIN-BE6701</t>
  </si>
  <si>
    <t>BLOM-SINGER STOMASOFT LARY TUBE FENESTRATED 9/55MM</t>
  </si>
  <si>
    <t>MAIN-BE6701F</t>
  </si>
  <si>
    <t>BLOM-SINGER STOMASOFT LARY TUBE NON-FEN 10/36MM</t>
  </si>
  <si>
    <t>MAIN-BE6702</t>
  </si>
  <si>
    <t>BLOM-SINGER STOMASOFT LARY TUBE FENESTRATED 10/36MM</t>
  </si>
  <si>
    <t>MAIN-BE6702F</t>
  </si>
  <si>
    <t>BLOM-SINGER STOMASOFT LARY TUBE NON-FEN 10/55MM</t>
  </si>
  <si>
    <t>MAIN-BE6703</t>
  </si>
  <si>
    <t>BLOM-SINGER STOMASOFT LARY TUBE FENESTRATED 10/55MM</t>
  </si>
  <si>
    <t>MAIN-BE6703F</t>
  </si>
  <si>
    <t>BLOM-SINGER STOMASOFT LARY TUBE NON-FEN 12/36MM</t>
  </si>
  <si>
    <t>MAIN-BE6704</t>
  </si>
  <si>
    <t>BLOM-SINGER STOMASOFT LARY TUBE FENESTRATED 12/36MM</t>
  </si>
  <si>
    <t>MAIN-BE6704F</t>
  </si>
  <si>
    <t>BLOM-SINGER STOMASOFT LARY TUBE NON-FEN 12/55MM</t>
  </si>
  <si>
    <t>MAIN-BE6705</t>
  </si>
  <si>
    <t>BLOM-SINGER STOMASOFT LARY TUBE FENESTRATED 12/55MM</t>
  </si>
  <si>
    <t>MAIN-BE6705F</t>
  </si>
  <si>
    <t>LA09 - Hands Free</t>
  </si>
  <si>
    <t>PROSTHESIS ATSV II VALVE PREASSEMBLED BODY &amp; DIAPHRAGM</t>
  </si>
  <si>
    <t>MAIN-BE8025H</t>
  </si>
  <si>
    <t>LA10 - Hands Free Accessories / Support Items</t>
  </si>
  <si>
    <t>TRUSEAL CONTOUR LOW PROFILE ADHESIVE HOUSING STD</t>
  </si>
  <si>
    <t>MAIN-BE6076</t>
  </si>
  <si>
    <t xml:space="preserve">TRACHEOSTOMA VALVE HOUSING </t>
  </si>
  <si>
    <t>MAIN-BE6038</t>
  </si>
  <si>
    <t xml:space="preserve">TRACHEOSTOMA VALVE HOUSING LRG </t>
  </si>
  <si>
    <t>MAIN-BE6039</t>
  </si>
  <si>
    <t>LA12 - Standard Accessories / Support Items</t>
  </si>
  <si>
    <t>PROSTHESIS VOICE TRACHEO PUNCTURE DILATOR 18FR</t>
  </si>
  <si>
    <t>MAIN-BE6050</t>
  </si>
  <si>
    <t>PROSTHESIS VOICE TRACHEO PUNCTURE DILATOR 22FR</t>
  </si>
  <si>
    <t>MAIN-BE2050</t>
  </si>
  <si>
    <t>PLUG INSERT 16FR VOICE INDWELLING</t>
  </si>
  <si>
    <t>MAIN-IN4069</t>
  </si>
  <si>
    <t>PLUG INSERT 20FR ADVANTAGE INDWELLING</t>
  </si>
  <si>
    <t>MAIN-IN4070</t>
  </si>
  <si>
    <t>BLOM-SINGER VOICE PROSTHESIS REPLACEMENT GEL CAPS 16FR</t>
  </si>
  <si>
    <t>MAIN-BE3190</t>
  </si>
  <si>
    <t>BLOM-SINGER VOICE PROSTHESIS REPLACEMENT GEL CAPS 18FR</t>
  </si>
  <si>
    <t>MAIN-BE3195</t>
  </si>
  <si>
    <t>BLOM-SINGER VOICE PROSTHESIS REPLACEMENT GEL CAPS 20FR</t>
  </si>
  <si>
    <t>MAIN-BE3290</t>
  </si>
  <si>
    <t>BLOM SINGER VOICE PROSTHESIS REPLACEMENT GEL CAPS 22FR</t>
  </si>
  <si>
    <t>MAIN-BE3295</t>
  </si>
  <si>
    <t xml:space="preserve">PROSTHESIS FLUSHING DEVICE </t>
  </si>
  <si>
    <t>MAIN-IN4050</t>
  </si>
  <si>
    <t>VOICE LINE PROSTHESIS BRUSH VOICE LINE CLEANING BRUSH</t>
  </si>
  <si>
    <t>MAIN-LAPCB0003</t>
  </si>
  <si>
    <t>CLEANING BRUSH 16/20FR SMALL 4-8MM</t>
  </si>
  <si>
    <t>MAIN-IN4064</t>
  </si>
  <si>
    <t>P3</t>
  </si>
  <si>
    <t>CLEANING BRUSH 16/20FR MEDIUM 10-16MM</t>
  </si>
  <si>
    <t>MAIN-IN4065</t>
  </si>
  <si>
    <t>CLEANING BRUSH 16/20FR LARGE 18-22MM</t>
  </si>
  <si>
    <t>MAIN-IN4066</t>
  </si>
  <si>
    <t>TRACHI CLEANING BRUSH 8MM SMALL ORANGE</t>
  </si>
  <si>
    <t>MAIN-TRACC0001</t>
  </si>
  <si>
    <t>P2</t>
  </si>
  <si>
    <t>TRACHI-HOLD LARGE 2 PIECE NECKBAND</t>
  </si>
  <si>
    <t>MAIN-TRACC0012</t>
  </si>
  <si>
    <t>BUCHANAN STRETCH BLACK GREY PAISLEY</t>
  </si>
  <si>
    <t>MAIN-LABST0001</t>
  </si>
  <si>
    <t>P1</t>
  </si>
  <si>
    <t>BUCHANAN STRETCH LEOPARD</t>
  </si>
  <si>
    <t>MAIN-LABST0002</t>
  </si>
  <si>
    <t>BUCHANAN STRETCH DARK BLUE</t>
  </si>
  <si>
    <t>MAIN-LABST0003</t>
  </si>
  <si>
    <t>BUCHANAN STRETCH LIGHT BLUE</t>
  </si>
  <si>
    <t>MAIN-LABST0004</t>
  </si>
  <si>
    <t>BUCHANAN STRETCH PINK TARTAN</t>
  </si>
  <si>
    <t>MAIN-LABST0005</t>
  </si>
  <si>
    <t>BLOM-SINGER HOLDER HUMIDIFILTER</t>
  </si>
  <si>
    <t>MAIN-BE1060</t>
  </si>
  <si>
    <t>PROSTHESIS HUMIDIFILTER CAP &amp; 7 FOAM FILTERS</t>
  </si>
  <si>
    <t>MAIN-BE1010</t>
  </si>
  <si>
    <t>PROSTHESIS HUMIDIFILTER CAP REPLACEMENT FOAM FILTERS</t>
  </si>
  <si>
    <t>MAIN-BE1030</t>
  </si>
  <si>
    <t xml:space="preserve">PROSTHESIS SHOWER GUARD </t>
  </si>
  <si>
    <t>MAIN-BE6048</t>
  </si>
  <si>
    <t xml:space="preserve">BUCHANAN SHOWER SHIELD BLUE </t>
  </si>
  <si>
    <t>MAIN-LASHC0001</t>
  </si>
  <si>
    <t xml:space="preserve">RUBBER SHOWER COLLAR </t>
  </si>
  <si>
    <t>MAIN-BE6058</t>
  </si>
  <si>
    <t>LA13 - Complex Accessories / Support Items</t>
  </si>
  <si>
    <t>KAPI-GEL SPACER THIN 8MM FOR STOMA LARY TUBES</t>
  </si>
  <si>
    <t>MAIN-LATNG2008</t>
  </si>
  <si>
    <t>KAPI-GEL SPACER THIN 12MM FOR STOMA LARY TUBES</t>
  </si>
  <si>
    <t>MAIN-LATNG2012</t>
  </si>
  <si>
    <t>KAPI-GEL SPACER THICK 8MM FOR STOMA LARY TUBES</t>
  </si>
  <si>
    <t>MAIN-LATNG4008</t>
  </si>
  <si>
    <t>KAPI-GEL SPACER THICK 12MM FOR STOMA LARY TUBES</t>
  </si>
  <si>
    <t>MAIN-LATNG4012</t>
  </si>
  <si>
    <t>BUCHANAN DELTANEX NECKSTRAP STOMA PROTECTOR</t>
  </si>
  <si>
    <t>MAIN-LADNX0002</t>
  </si>
  <si>
    <t xml:space="preserve">DELTANEX CRAVAT ROYAL BLUE </t>
  </si>
  <si>
    <t>MAIN-LANEC5004</t>
  </si>
  <si>
    <t>VOICE AIDS</t>
  </si>
  <si>
    <t>VA1 - Electronic Voice Aids</t>
  </si>
  <si>
    <t xml:space="preserve">BLOM ELECTROLARYNX </t>
  </si>
  <si>
    <t>MAIN-EL1000</t>
  </si>
  <si>
    <t xml:space="preserve">SERVOX DIGITAL XL SPEECH AID S </t>
  </si>
  <si>
    <t>MAIN-38035 / 37575</t>
  </si>
  <si>
    <t>VOLUME CONTROLLER (ROCKER SWITCH)</t>
  </si>
  <si>
    <t>MAIN-16308</t>
  </si>
  <si>
    <t>VA2 - Standard Voice Prosthesis</t>
  </si>
  <si>
    <t>VOICE PROSTHESIS DUCKBILL 16FR 6MM</t>
  </si>
  <si>
    <t>MAIN-DB16-006</t>
  </si>
  <si>
    <t>VOICE PROSTHESIS DUCKBILL 16FR 8MM</t>
  </si>
  <si>
    <t>MAIN-DB16-008</t>
  </si>
  <si>
    <t>VOICE PROSTHESIS DUCKBILL 16FR 10MM</t>
  </si>
  <si>
    <t>MAIN-BE6000</t>
  </si>
  <si>
    <t>VOICE PROSTHESIS DUCKBILL 16FR 12MM</t>
  </si>
  <si>
    <t>MAIN-DB16-012</t>
  </si>
  <si>
    <t>VOICE PROSTHESIS DUCKBILL 16FR 14MM</t>
  </si>
  <si>
    <t>MAIN-BE6001</t>
  </si>
  <si>
    <t>VOICE PROSTHESIS DUCKBILL 16FR 18MM</t>
  </si>
  <si>
    <t>MAIN-BE6002</t>
  </si>
  <si>
    <t>VOICE PROSTHESIS LOW PRESSURE 16FR 4MM SPECIAL LENGTH</t>
  </si>
  <si>
    <t>MAIN-SPECIAL11-902-06</t>
  </si>
  <si>
    <t>VOICE PROSTHESIS LOW PRESSURE 16FR 6MM</t>
  </si>
  <si>
    <t>MAIN-BE6009</t>
  </si>
  <si>
    <t>VOICE PROSTHESIS LOW PRESSURE 16FR 8MM</t>
  </si>
  <si>
    <t>MAIN-LP16-008</t>
  </si>
  <si>
    <t>VOICE PROSTHESIS LOW PRESSURE 16FR 10MM</t>
  </si>
  <si>
    <t>MAIN-BE6010</t>
  </si>
  <si>
    <t>VOICE PROSTHESIS LOW PRESSURE 16FR 12MM</t>
  </si>
  <si>
    <t>MAIN-LP16-012</t>
  </si>
  <si>
    <t>VOICE PROSTHESIS LOW PRESSURE 16FR 14MM</t>
  </si>
  <si>
    <t>MAIN-BE6011</t>
  </si>
  <si>
    <t>VOICE PROSTHESIS LOW PRESSURE 16FR 16MM SPECIAL LENGTH</t>
  </si>
  <si>
    <t>MAIN-SPECIAL11-902-04</t>
  </si>
  <si>
    <t>VOICE PROSTHESIS LOW PRESSURE 16FR 18MM</t>
  </si>
  <si>
    <t>MAIN-BE6012</t>
  </si>
  <si>
    <t>VOICE PROSTHESIS LOW PRESSURE 16FR 20MM SPECIAL LENGTH</t>
  </si>
  <si>
    <t>MAIN-SPECIAL11-902-05</t>
  </si>
  <si>
    <t>VOICE PROSTHESIS LOW PRESSURE 16FR 22MM</t>
  </si>
  <si>
    <t>MAIN-BE6013</t>
  </si>
  <si>
    <t>VOICE PROSTHESIS LOW PRESSURE 16FR 25MM</t>
  </si>
  <si>
    <t>MAIN-BE6014</t>
  </si>
  <si>
    <t>VOICE PROSTHESIS LOW PRESSURE 16FR 28MM</t>
  </si>
  <si>
    <t>MAIN-BE6015</t>
  </si>
  <si>
    <t>VOICE PROSTHESIS LOW PRESSURE 20FR 4MM SPECIAL LENGTH</t>
  </si>
  <si>
    <t>MAIN-SPECIAL11-251-06</t>
  </si>
  <si>
    <t>VOICE PROSTHESIS LOW PRESSURE 20FR 6MM</t>
  </si>
  <si>
    <t>MAIN-BE2014</t>
  </si>
  <si>
    <t>VOICE PROSTHESIS LOW PRESSURE 20FR 8MM</t>
  </si>
  <si>
    <t>MAIN-LP20-008</t>
  </si>
  <si>
    <t>VOICE PROSTHESIS LOW PRESSURE 20FR 10MM</t>
  </si>
  <si>
    <t>MAIN-BE2018</t>
  </si>
  <si>
    <t>VOICE PROSTHESIS LOW PRESSURE 20FR 12MM</t>
  </si>
  <si>
    <t>MAIN-LP20-012</t>
  </si>
  <si>
    <t>VOICE PROSTHESIS LOW PRESSURE 20FR 14MM</t>
  </si>
  <si>
    <t>MAIN-BE2022</t>
  </si>
  <si>
    <t>VOICE PROSTHESIS LOW PRESSURE 20FR 16MM SPECIAL LENGTH</t>
  </si>
  <si>
    <t>MAIN-SPECIAL11-251-04</t>
  </si>
  <si>
    <t>VOICE PROSTHESIS LOW PRESSURE 20FR 18MM</t>
  </si>
  <si>
    <t>MAIN-BE2026</t>
  </si>
  <si>
    <t>VOICE PROSTHESIS LOW PRESSURE 20FR 20MM SPECIAL LENGTH</t>
  </si>
  <si>
    <t>MAIN-SPECIAL11-251-05</t>
  </si>
  <si>
    <t>VOICE PROSTHESIS LOW PRESSURE 20FR 22MM</t>
  </si>
  <si>
    <t>MAIN-BE2030</t>
  </si>
  <si>
    <t>VOICE PROSTHESIS LOW PRESSURE 20FR 25MM</t>
  </si>
  <si>
    <t>MAIN-BE2033</t>
  </si>
  <si>
    <t>VOICE PROSTHESIS INDWELLING LOW PRESSURE NONSTERILE 16FR 4MM</t>
  </si>
  <si>
    <t>MAIN-IN1604-NS</t>
  </si>
  <si>
    <t>VOICE PROSTHESIS INDWELLING LOW PRESSURE NONSTERILE 16FR 6MM</t>
  </si>
  <si>
    <t>MAIN-IN1606-NS</t>
  </si>
  <si>
    <t>VOICE PROSTHESIS INDWELLING LOW PRESSURE NONSTERILE 16FR 8MM</t>
  </si>
  <si>
    <t>MAIN-IN1608-NS</t>
  </si>
  <si>
    <t>VOICE PROSTHESIS INDWELLING LOW PRESSURE NONSTERILE 16FR 10MM</t>
  </si>
  <si>
    <t>MAIN-IN1610-NS</t>
  </si>
  <si>
    <t>VOICE PROSTHESIS INDWELLING LOW PRESSURE NONSTERILE 16FR 12MM</t>
  </si>
  <si>
    <t>MAIN-IN1612-NS</t>
  </si>
  <si>
    <t>VOICE PROSTHESIS INDWELLING LOW PRESSURE NONSTERILE 16FR 14MM</t>
  </si>
  <si>
    <t>MAIN-IN1614-NS</t>
  </si>
  <si>
    <t>VOICE PROSTHESIS INDWELLING LOW PRESSURE NONSTERILE 16FR 16MM</t>
  </si>
  <si>
    <t>MAIN-IN1616-NS</t>
  </si>
  <si>
    <t>VOICE PROSTHESIS INDWELLING LOW PRESSURE NONSTERILE 16FR 18MM</t>
  </si>
  <si>
    <t>MAIN-IN1618-NS</t>
  </si>
  <si>
    <t>VOICE PROSTHESIS INDWELLING LOW PRESSURE NONSTERILE 16FR 20MM</t>
  </si>
  <si>
    <t>MAIN-IN1620-NS</t>
  </si>
  <si>
    <t>VOICE PROSTHESIS INDWELLING LOW PRESSURE NONSTERILE 20FR 4MM</t>
  </si>
  <si>
    <t>MAIN-IN2004-NS</t>
  </si>
  <si>
    <t>VOICE PROSTHESIS INDWELLING LOW PRESSURE NONSTERILE 20FR 6MM</t>
  </si>
  <si>
    <t>MAIN-IN2006-NS</t>
  </si>
  <si>
    <t>VOICE PROSTHESIS INDWELLING LOW PRESSURE NONSTERILE 20FR 8MM</t>
  </si>
  <si>
    <t>MAIN-IN2008-NS</t>
  </si>
  <si>
    <t>VOICE PROSTHESIS INDWELLING LOW PRESSURE NONSTERILE 20FR 10MM</t>
  </si>
  <si>
    <t>MAIN-IN2010-NS</t>
  </si>
  <si>
    <t>VOICE PROSTHESIS INDWELLING LOW PRESSURE NONSTERILE 20FR 12MM</t>
  </si>
  <si>
    <t>MAIN-IN2012-NS</t>
  </si>
  <si>
    <t>VOICE PROSTHESIS INDWELLING LOW PRESSURE NONSTERILE 20FR 14MM</t>
  </si>
  <si>
    <t>MAIN-IN2014-NS</t>
  </si>
  <si>
    <t>VOICE PROSTHESIS INDWELLING LOW PRESSURE NONSTERILE 20FR. 16MM</t>
  </si>
  <si>
    <t>MAIN-IN2016-NS</t>
  </si>
  <si>
    <t>VOICE PROSTHESIS INDWELLING LOW PRESSURE NONSTERILE 20FR 18MM</t>
  </si>
  <si>
    <t>MAIN-IN2018-NS</t>
  </si>
  <si>
    <t>VOICE PROSTHESIS INDWELLING LOW PRESSURE NONSTERILE 20FR 20MM</t>
  </si>
  <si>
    <t>MAIN-IN2020-NS</t>
  </si>
  <si>
    <t xml:space="preserve">VOICE PROSTHESIS INDWELLING LOW PRESSURE NONSTERILE 20FR 22MM </t>
  </si>
  <si>
    <t>MAIN-IN2022-NS</t>
  </si>
  <si>
    <t>VA3 - Specialised / Modified Voice Prosthesis</t>
  </si>
  <si>
    <t>VOICE PROSTHESIS ADVANTAGE INDWELLING NON-STERILE 16FR 4MM</t>
  </si>
  <si>
    <t>MAIN-AS1604-NS</t>
  </si>
  <si>
    <t>VOICE PROSTHESIS ADVANTAGE INDWELLING NON-STERILE 16FR 6MM</t>
  </si>
  <si>
    <t>MAIN-AS1606-NS</t>
  </si>
  <si>
    <t>VOICE PROSTHESIS ADVANTAGE INDWELLING NON-STERILE 16FR 8MM</t>
  </si>
  <si>
    <t>MAIN-AS1608-NS</t>
  </si>
  <si>
    <t>VOICE PROSTHESIS ADVANTAGE INDWELLING NON-STERILE 16FR 10MM</t>
  </si>
  <si>
    <t>MAIN-AS1610-NS</t>
  </si>
  <si>
    <t>VOICE PROSTHESIS ADVANTAGE INDWELLING NON-STERILE 16FR 12MM</t>
  </si>
  <si>
    <t>MAIN-AS1612-NS</t>
  </si>
  <si>
    <t>VOICE PROSTHESIS ADVANTAGE INDWELLING NON-STERILE 16FR 14MM</t>
  </si>
  <si>
    <t>MAIN-AS1614-NS</t>
  </si>
  <si>
    <t>VOICE PROSTHESIS ADVANTAGE INDWELLING NON-STERILE 20FR 4MM</t>
  </si>
  <si>
    <t>MAIN-AS2004-NS</t>
  </si>
  <si>
    <t>VOICE PROSTHESIS ADVANTAGE INDWELLING NON-STERILE 20FR 6MM</t>
  </si>
  <si>
    <t>MAIN-AS2006-NS</t>
  </si>
  <si>
    <t>VOICE PROSTHESIS ADVANTAGE INDWELLING NON-STERILE 20FR 8MM</t>
  </si>
  <si>
    <t>MAIN-AS2008-NS</t>
  </si>
  <si>
    <t>VOICE PROSTHESIS ADVANTAGE INDWELLING NON-STERILE 20FR 10MM</t>
  </si>
  <si>
    <t>MAIN-AS2010-NS</t>
  </si>
  <si>
    <t>VOICE PROSTHESIS ADVANTAGE INDWELLING NON-STERILE 20FR 12MM</t>
  </si>
  <si>
    <t>MAIN-AS2012-NS</t>
  </si>
  <si>
    <t>VOICE PROSTHESIS ADVANTAGE INDWELLING NON-STERILE 20FR 14MM</t>
  </si>
  <si>
    <t>MAIN-AS2014-NS</t>
  </si>
  <si>
    <t>VOICE PROSTHESIS DUAL VALVE INDWELLING NON-STERILE 20FR 6MM</t>
  </si>
  <si>
    <t>MAIN-DV2006-NS</t>
  </si>
  <si>
    <t>VOICE PROSTHESIS DUAL VALVE INDWELLING NON-STERILE 20FR 8MM</t>
  </si>
  <si>
    <t>MAIN-DV2008-NS</t>
  </si>
  <si>
    <t>VOICE PROSTHESIS DUAL VALVE INDWELLING NON-STERILE 20FR 10MM</t>
  </si>
  <si>
    <t>MAIN-DV2010-NS</t>
  </si>
  <si>
    <t>VOICE PROSTHESIS DUAL VALVE INDWELLING NON-STERILE 20FR 12MM</t>
  </si>
  <si>
    <t>MAIN-DV2012-NS</t>
  </si>
  <si>
    <t>VOICE PROSTHESIS DUAL VALVE INDWELLING NON-STERILE 20FR 14MM</t>
  </si>
  <si>
    <t>MAIN-DV2014-NS</t>
  </si>
  <si>
    <t>VOICE PROSTHESIS DUAL VALVE INDWELLING NON-STERILE LARGE FLANGE 20FR 6MM</t>
  </si>
  <si>
    <t>MAIN-DV2006-LF</t>
  </si>
  <si>
    <t>VOICE PROSTHESIS DUAL VALVE INDWELLING NON-STERILE LARGE FLANGE 20FR 8MM</t>
  </si>
  <si>
    <t>MAIN-DV2008-LF</t>
  </si>
  <si>
    <t>VOICE PROSTHESIS DUAL VALVE INDWELLING NON-STERILE LARGE FLANGE 20FR 10MM</t>
  </si>
  <si>
    <t>MAIN-DV2010-LF</t>
  </si>
  <si>
    <t>VOICE PROSTHESIS DUAL VALVE INDWELLING NON-STERILE LARGE FLANGE 20FR 12MM</t>
  </si>
  <si>
    <t>MAIN-DV2012-LF</t>
  </si>
  <si>
    <t>VOICE PROSTHESIS DUAL VALVE INDWELLING NON-STERILE LARGE FLANGE 20FR 14MM</t>
  </si>
  <si>
    <t>MAIN-DV2014-LF</t>
  </si>
  <si>
    <t>VOICE PROSTHESIS LOW PRESSURE INCREASED RESISTANCE 16FR 6MM</t>
  </si>
  <si>
    <t>MAIN-LP16-006-IR</t>
  </si>
  <si>
    <t>VOICE PROSTHESIS LOW PRESSURE INCREASED RESISTANCE 16FR 8MM</t>
  </si>
  <si>
    <t>MAIN-LP16-008-IR</t>
  </si>
  <si>
    <t>VOICE PROSTHESIS LOW PRESSURE INCREASED RESISTANCE 16FR 10MM</t>
  </si>
  <si>
    <t>MAIN-LP16-010-IR</t>
  </si>
  <si>
    <t>VOICE PROSTHESIS LOW PRESSURE INCREASED RESISTANCE 16FR 12MM</t>
  </si>
  <si>
    <t>MAIN-LP16-012-IR</t>
  </si>
  <si>
    <t>VOICE PROSTHESIS LOW PRESSURE INCREASED RESISTANCE 16FR 14MM</t>
  </si>
  <si>
    <t>MAIN-LP16-014-IR</t>
  </si>
  <si>
    <t>VOICE PROSTHESIS LOW PRESSURE INCREASED RESISTANCE 16FR 18MM</t>
  </si>
  <si>
    <t>MAIN-LP16-018-IR</t>
  </si>
  <si>
    <t>VOICE PROSTHESIS LOW PRESSURE INCREASED RESISTANCE 16FR 22MM</t>
  </si>
  <si>
    <t>MAIN-LP16-022-IR</t>
  </si>
  <si>
    <t>VOICE PROSTHESIS LOW PRESSURE INCREASED RESISTANCE 20FR 6MM</t>
  </si>
  <si>
    <t>MAIN-LP20-006-IR</t>
  </si>
  <si>
    <t>VOICE PROSTHESIS LOW PRESSURE INCREASED RESISTANCE 20FR 8MM</t>
  </si>
  <si>
    <t>MAIN-LP20-008-IR</t>
  </si>
  <si>
    <t>VOICE PROSTHESIS LOW PRESSURE INCREASED RESISTANCE 20FR 10MM</t>
  </si>
  <si>
    <t>MAIN-LP20-010-IR</t>
  </si>
  <si>
    <t>VOICE PROSTHESIS LOW PRESSURE INCREASED RESISTANCE 20FR 12MM</t>
  </si>
  <si>
    <t>MAIN-LP20-012-IR</t>
  </si>
  <si>
    <t>VOICE PROSTHESIS LOW PRESSURE INCREASED RESISTANCE 20FR 14MM</t>
  </si>
  <si>
    <t>MAIN-LP20-014-IR</t>
  </si>
  <si>
    <t>VOICE PROSTHESIS SPECIAL LENGTH SPECIAL ORDER INDW VP 16FR 5MM</t>
  </si>
  <si>
    <t>MAIN-IN1605-SL</t>
  </si>
  <si>
    <t>VOICE PROSTHESIS SPECIAL LENGTH SPECIAL ORDER INDW VP 16FR 7MM</t>
  </si>
  <si>
    <t>MAIN-IN1607-SL</t>
  </si>
  <si>
    <t>VOICE PROSTHESIS SPECIAL LENGTH SPECIAL ORDER INDW VP 16FR 9MM</t>
  </si>
  <si>
    <t>MAIN-IN1609-SL</t>
  </si>
  <si>
    <t>VOICE PROSTHESIS SPECIAL LENGTH SPECIAL ORDER INDW VP 20FR 5MM</t>
  </si>
  <si>
    <t>MAIN-IN2005-SL</t>
  </si>
  <si>
    <t>VOICE PROSTHESIS SPECIAL LENGTH SPECIAL ORDER INDW VP 20FR 7MM</t>
  </si>
  <si>
    <t>MAIN-IN2007-SL</t>
  </si>
  <si>
    <t>VOICE PROSTHESIS SPECIAL LENGTH SPECIAL ORDER INDW VP 20FR 9MM</t>
  </si>
  <si>
    <t>MAIN-IN2009-SL</t>
  </si>
  <si>
    <t>VOICE PROSTHESIS INCREASED RESISTANCE SPECIAL ORDER INDW VP 16FR 6MM</t>
  </si>
  <si>
    <t>MAIN-IN1606-IR</t>
  </si>
  <si>
    <t>VOICE PROSTHESIS INCREASED RESISTANCE SPECIAL ORDER INDW VP 16FR 8MM</t>
  </si>
  <si>
    <t>MAIN-IN1608-IR</t>
  </si>
  <si>
    <t>VOICE PROSTHESIS INCREASED RESISTANCE SPECIAL ORDER IND VP 16FR 10MM</t>
  </si>
  <si>
    <t>MAIN-IN1610-IR</t>
  </si>
  <si>
    <t>VOICE PROSTHESIS INCREASED RESISTANCE SPECIAL ORDER IND VP 16FR 12MM</t>
  </si>
  <si>
    <t>MAIN-IN1612-IR</t>
  </si>
  <si>
    <t>VOICE PROSTHESIS INCREASED RESISTANCE SPECIAL ORDER INDW VP 20FR 6MM</t>
  </si>
  <si>
    <t>MAIN-IN2006-IR</t>
  </si>
  <si>
    <t>VOICE PROSTHESIS INCREASED RESISTANCE SPECIAL ORDER INDW VP 20FR 8MM</t>
  </si>
  <si>
    <t>MAIN-IN2008-IR</t>
  </si>
  <si>
    <t>VOICE PROSTHESIS INCREASED RESISTANCE SPECIAL ORDER IND VP 20FR 10MM</t>
  </si>
  <si>
    <t>MAIN-IN2010-IR</t>
  </si>
  <si>
    <t>VOICE PROSTHESIS INCREASED RESISTANCE SPECIAL ORDER IND VP 20FR 12MM</t>
  </si>
  <si>
    <t>MAIN-IN2012-IR</t>
  </si>
  <si>
    <t>VOICE PROSTHESIS LARGE ESOPHAGEAL FLANGE SPECIAL ORDER INDW VP 16FR 4MM</t>
  </si>
  <si>
    <t>MAIN-IN1604-LEF</t>
  </si>
  <si>
    <t>VOICE PROSTHESIS LARGE ESOPHAGEAL FLANGE SPECIAL ORDER INDW VP 16FR 6MM</t>
  </si>
  <si>
    <t>MAIN-IN1606-LEF</t>
  </si>
  <si>
    <t>VOICE PROSTHESIS LARGE ESOPHAGEAL FLANGE SPECIAL ORDER INDW VP 16FR 8MM</t>
  </si>
  <si>
    <t>MAIN-IN1608-LEF</t>
  </si>
  <si>
    <t>VOICE PROSTHESIS LARGE ESOPHAGEAL FLANGE SPECIAL ORDER IND VP 16FR 10MM</t>
  </si>
  <si>
    <t>MAIN-IN1610-LEF</t>
  </si>
  <si>
    <t>VOICE PROSTHESIS LARGE ESOPHAGEAL FLANGE SPECIAL ORDER IND VP 16FR 12MM</t>
  </si>
  <si>
    <t>MAIN-IN1612-LEF</t>
  </si>
  <si>
    <t>VOICE PROSTHESIS LARGE ESOPHAGEAL FLANGE SPECIAL ORDER IND VP 16FR 14MM</t>
  </si>
  <si>
    <t>MAIN-IN1614-LEF</t>
  </si>
  <si>
    <t>VOICE PROSTHESIS LARGE ESOPHAGEAL FLANGE SPECIAL ORDER INDW VP 20FR 4MM</t>
  </si>
  <si>
    <t>MAIN-IN2004-LEF</t>
  </si>
  <si>
    <t>VOICE PROSTHESIS LARGE ESOPHAGEAL FLANGE SPECIAL ORDER INDW VP 20FR 6MM</t>
  </si>
  <si>
    <t>MAIN-IN2006-LEF</t>
  </si>
  <si>
    <t>VOICE PROSTHESIS LARGE ESOPHAGEAL FLANGE SPECIAL ORDER INDW VP 20FR 8MM</t>
  </si>
  <si>
    <t>MAIN-IN2008-LEF</t>
  </si>
  <si>
    <t>VOICE PROSTHESIS LARGE ESOPHAGEAL FLANGE SPECIAL ORDER IND VP 20FR 10MM</t>
  </si>
  <si>
    <t>MAIN-IN2010-LEF</t>
  </si>
  <si>
    <t>VOICE PROSTHESIS LARGE ESOPHAGEAL FLANGE SPECIAL ORDER IND VP 20FR 12MM</t>
  </si>
  <si>
    <t>MAIN-IN2012-LEF</t>
  </si>
  <si>
    <t>VOICE PROSTHESIS LARGE ESOPHAGEAL FLANGE SPECIAL ORDER IND VP 20FR 14MM</t>
  </si>
  <si>
    <t>MAIN-IN2014-LEF</t>
  </si>
  <si>
    <t>VOICE PROSTHESIS LGE ESOPHFLANGE SPECIAL LENGTH SPECIAL ORDER INDW VP 16FR 5MM</t>
  </si>
  <si>
    <t>MAIN-IN1605-LESL</t>
  </si>
  <si>
    <t>VOICE PROSTHESIS LGE ESOPHFLANGE SPECIAL LENGTH SPECIAL ORDER INDW VP 16FR 7MM</t>
  </si>
  <si>
    <t>MAIN-IN1607-LESL</t>
  </si>
  <si>
    <t>VOICE PROSTHESIS LGE ESOPHFLANGE SPECIAL LENGTH SPECIAL ORDER INDW VP 20FR 5MM</t>
  </si>
  <si>
    <t>MAIN-IN2005-LESL</t>
  </si>
  <si>
    <t>VOICE PROSTHESIS LGE ESOPH FLANGE SPECIAL LENGTH SPECIAL ORDER INDW VP 20FR 7MM</t>
  </si>
  <si>
    <t>MAIN-IN2007-LESL</t>
  </si>
  <si>
    <t>VOICE PROSTHESIS LGE ESOPHAGEAL &amp; TRACH FLANGE SPECIAL ORDER INDW VP 16FR 4MM</t>
  </si>
  <si>
    <t>MAIN-IN1604-LF</t>
  </si>
  <si>
    <t>VOICE PROSTHESIS LGE ESOPHAGEAL &amp; TRACH FLANGE SPECIAL ORDER INDW VP 16FR 6MM</t>
  </si>
  <si>
    <t>MAIN-IN1606-LF</t>
  </si>
  <si>
    <t>VOICE PROSTHESIS LGE ESOPHAGEAL &amp; TRACH FLANGE SPECIAL ORDER INDW VP 16FR 8MM</t>
  </si>
  <si>
    <t>MAIN-IN1608-LF</t>
  </si>
  <si>
    <t>VOICE PROSTHESIS LGE ESOPHAGEAL &amp; TRACH FLANGE SPECIAL ORDER IND VP 16FR 10MM</t>
  </si>
  <si>
    <t>MAIN-IN1610-LF</t>
  </si>
  <si>
    <t>VOICE PROSTHESIS LGE ESOPHAGEAL &amp; TRACH FLANGE SPECIAL ORDER IND VP 16FR 12MM</t>
  </si>
  <si>
    <t>MAIN-IN1612-LF</t>
  </si>
  <si>
    <t>VOICE PROSTHESIS LGE ESOPHAGEAL &amp; TRACH FLANGE SPECIAL ORDER IND VP 16FR 14MM</t>
  </si>
  <si>
    <t>MAIN-IN1614-LF</t>
  </si>
  <si>
    <t>VOICE PROSTHESIS LGE ESOPHAGEAL &amp; TRACH FLANGE SPECIAL ORDER INDW VP 20FR 4MM</t>
  </si>
  <si>
    <t>MAIN-IN2004-LF</t>
  </si>
  <si>
    <t>VOICE PROSTHESIS LGE ESOPHAGEAL &amp; TRACH FLANGE SPECIAL ORDER INDW VP 20FR 6MM</t>
  </si>
  <si>
    <t>MAIN-IN2006-LF</t>
  </si>
  <si>
    <t>VOICE PROSTHESIS LGE ESOPHAGEAL &amp; TRACH FLANGE SPECIAL ORDER INDW VP 20FR 8MM</t>
  </si>
  <si>
    <t>MAIN-IN2008-LF</t>
  </si>
  <si>
    <t>VOICE PROSTHESIS LGE ESOPHAGEAL &amp; TRACH FLANGE SPECIAL ORDER IND VP 20FR 10MM</t>
  </si>
  <si>
    <t>MAIN-IN2010-LF</t>
  </si>
  <si>
    <t>VOICE PROSTHESIS LGE ESOPHAGEAL &amp; TRACH FLANGE SPECIAL ORDER IND VP 20FR 12MM</t>
  </si>
  <si>
    <t>MAIN-IN2012-LF</t>
  </si>
  <si>
    <t>VOICE PROSTHESIS LGE ESOPHAGEAL &amp; TRACH FLANGE SPECIAL ORDER IND VP 20FR 14MM</t>
  </si>
  <si>
    <t>MAIN-IN2014-LF</t>
  </si>
  <si>
    <t>VOICE PROSTHESIS LARGE ESOPHAGEAL FLANGE IR SPECIAL ORDER INDW VP 16FR 4MM</t>
  </si>
  <si>
    <t>MAIN-IN1604-LEIR</t>
  </si>
  <si>
    <t>VOICE PROSTHESIS LARGE ESOPHAGEAL FLANGE IR SPECIAL ORDER INDW VP 16FR 6MM</t>
  </si>
  <si>
    <t>MAIN-IN1606-LEIR</t>
  </si>
  <si>
    <t>VOICE PROSTHESIS LARGE ESOPHAGEAL FLANGE IR SPECIAL ORDER INDW VP 16FR 8MM</t>
  </si>
  <si>
    <t>MAIN-IN1608-LEIR</t>
  </si>
  <si>
    <t>VOICE PROSTHESIS LARGE ESOPHAGEAL FLANGE IR SPECIAL ORDER INDW VP 20FR 4MM</t>
  </si>
  <si>
    <t>MAIN-IN2004-LEIR</t>
  </si>
  <si>
    <t>VOICE PROSTHESIS LARGE ESOPHAGEAL FLANGE IR SPECIAL ORDER INDW VP 20FR 6MM</t>
  </si>
  <si>
    <t>MAIN-IN2006-LEIR</t>
  </si>
  <si>
    <t>VOICE PROSTHESIS LARGE ESOPHAGEAL FLANGE IR SPECIAL ORDER INDW VP 20FR 8MM</t>
  </si>
  <si>
    <t>MAIN-IN2008-LEIR</t>
  </si>
  <si>
    <t>VOICE PROSTHESIS LGE ESOPH FLANGE TEP OCCLUDER SPECIAL ORDER INDW VP 16FR 4MM</t>
  </si>
  <si>
    <t>MAIN-IN1604-LETO</t>
  </si>
  <si>
    <t>VOICE PROSTHESIS LGE ESOPH FLANGE TEP OCCLUDER SPECIAL ORDER INDW VP 16FR 6MM</t>
  </si>
  <si>
    <t>MAIN-IN1606-LETO</t>
  </si>
  <si>
    <t>VOICE PROSTHESIS LGE ESOPH FLANGE TEP OCCLUDER SPECIAL ORDER INDW VP 16FR 8MM</t>
  </si>
  <si>
    <t>MAIN-IN1608-LETO</t>
  </si>
  <si>
    <t>VOICE PROSTHESIS LGE ESOPH FLANGE TEP OCCLUDER SPECIAL ORDER IND VP 16FR 10MM</t>
  </si>
  <si>
    <t>MAIN-IN1610-LETO</t>
  </si>
  <si>
    <t>VOICE PROSTHESIS LGE ESOPH FLANGE TEP OCCLUDER SPECIAL ORDER IND VP 16FR 12MM</t>
  </si>
  <si>
    <t>MAIN-IN1612-LETO</t>
  </si>
  <si>
    <t>VOICE PROSTHESIS LGE ESOPH FLANGE TEP OCCLUDER SPECIAL ORDER INDW VP 20FR 4MM</t>
  </si>
  <si>
    <t>MAIN-IN2004-LETO</t>
  </si>
  <si>
    <t>VOICE PROSTHESIS LGE ESOPH FLANGE TEP OCCLUDER SPECIAL ORDER INDW VP 20FR 6MM</t>
  </si>
  <si>
    <t>MAIN-IN2006-LETO</t>
  </si>
  <si>
    <t>VOICE PROSTHESIS LGE ESOPH FLANGE TEP OCCLUDER SPECIAL ORDER INDW VP 20FR 8MM</t>
  </si>
  <si>
    <t>MAIN-IN2008-LETO</t>
  </si>
  <si>
    <t>VOICE PROSTHESIS LGE ESOPH FLANGE TEP OCCLUDER SPECIAL ORDER IND VP 20FR 10MM</t>
  </si>
  <si>
    <t>MAIN-IN2010-LETO</t>
  </si>
  <si>
    <t>VOICE PROSTHESIS LGE ESOPH FLANGE TEP OCCLUDER SPECIAL ORDER IND VP 20FR 12MM</t>
  </si>
  <si>
    <t>MAIN-IN2012-LETO</t>
  </si>
  <si>
    <t>VOICE PROSTHESIS LGE ESOPH FLANGE TEP OCCLUDER SPECIAL ORDER IND VP 20FR 14MM</t>
  </si>
  <si>
    <t>MAIN-IN2014-LETO</t>
  </si>
  <si>
    <t xml:space="preserve">Total Cost </t>
  </si>
  <si>
    <t>Complete all yellow cells requiring manual input</t>
  </si>
  <si>
    <t>Enter Address and quote details in header such as date, name etc</t>
  </si>
  <si>
    <t>Enter quantities against product codes your are ordering</t>
  </si>
  <si>
    <t xml:space="preserve">“Save as’ with new file name (so you don’t overwrite the template) </t>
  </si>
  <si>
    <t>Convert into PDF for email</t>
  </si>
  <si>
    <t xml:space="preserve">Attach quote to your SWEP Application </t>
  </si>
  <si>
    <t>* in the quote number field type SWEP</t>
  </si>
  <si>
    <t>*  in the date field add the date of application submission</t>
  </si>
  <si>
    <t xml:space="preserve">Phone: </t>
  </si>
  <si>
    <t>Consumer Name</t>
  </si>
  <si>
    <t xml:space="preserve">Email: </t>
  </si>
  <si>
    <t>National Customer Service</t>
  </si>
  <si>
    <t>BATTERY FOR SERVOX DIGITAL</t>
  </si>
  <si>
    <t>MAIN-19632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</si>
</sst>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3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sz val="10"/>
      <name val="Century Gothic"/>
      <family val="2"/>
    </font>
    <font>
      <u/>
      <sz val="10"/>
      <color theme="10"/>
      <name val="Arial"/>
      <family val="2"/>
    </font>
    <font>
      <b/>
      <sz val="2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3365AE"/>
      <name val="Arial"/>
      <family val="2"/>
    </font>
    <font>
      <u/>
      <sz val="12"/>
      <color rgb="FF3365AE"/>
      <name val="Arial"/>
      <family val="2"/>
    </font>
    <font>
      <sz val="12"/>
      <name val="Arial"/>
      <family val="2"/>
    </font>
    <font>
      <b/>
      <sz val="20"/>
      <color rgb="FF000000"/>
      <name val="Arial"/>
      <family val="2"/>
    </font>
    <font>
      <sz val="10"/>
      <name val="Gill Sans MT"/>
      <family val="2"/>
    </font>
    <font>
      <sz val="10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0"/>
      <color rgb="FF3365AE"/>
      <name val="Arial"/>
      <family val="2"/>
    </font>
    <font>
      <sz val="10"/>
      <color rgb="FF3365AE"/>
      <name val="Arial"/>
      <family val="2"/>
    </font>
    <font>
      <u/>
      <sz val="10"/>
      <color rgb="FF3365AE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top"/>
    </xf>
    <xf numFmtId="0" fontId="7" fillId="0" borderId="0" xfId="0" applyFont="1"/>
    <xf numFmtId="44" fontId="7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4" fontId="9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3" applyFont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5" fillId="0" borderId="0" xfId="3" applyFont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5" fillId="0" borderId="0" xfId="3" applyAlignment="1" applyProtection="1"/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4" fontId="1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 wrapText="1"/>
    </xf>
    <xf numFmtId="44" fontId="18" fillId="4" borderId="0" xfId="1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/>
    <xf numFmtId="0" fontId="18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20" fillId="0" borderId="0" xfId="0" applyFont="1"/>
    <xf numFmtId="1" fontId="1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44" fontId="21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4" fillId="0" borderId="0" xfId="0" applyFont="1" applyAlignment="1">
      <alignment wrapText="1"/>
    </xf>
    <xf numFmtId="0" fontId="16" fillId="0" borderId="0" xfId="0" applyFont="1" applyAlignment="1">
      <alignment vertical="center"/>
    </xf>
    <xf numFmtId="44" fontId="6" fillId="0" borderId="0" xfId="1" applyFont="1" applyAlignment="1">
      <alignment vertical="center" wrapText="1"/>
    </xf>
    <xf numFmtId="44" fontId="7" fillId="0" borderId="0" xfId="1" applyFont="1" applyAlignment="1">
      <alignment horizontal="right" vertical="center" wrapText="1"/>
    </xf>
    <xf numFmtId="44" fontId="9" fillId="0" borderId="0" xfId="1" applyFont="1" applyAlignment="1">
      <alignment horizontal="right" vertical="center" wrapText="1"/>
    </xf>
    <xf numFmtId="44" fontId="1" fillId="0" borderId="0" xfId="1" applyFont="1"/>
    <xf numFmtId="44" fontId="1" fillId="0" borderId="0" xfId="1" applyFont="1" applyAlignment="1">
      <alignment horizontal="right" vertical="center" wrapText="1"/>
    </xf>
    <xf numFmtId="44" fontId="18" fillId="4" borderId="0" xfId="1" applyFont="1" applyFill="1" applyAlignment="1">
      <alignment horizontal="right" vertical="center" wrapText="1"/>
    </xf>
    <xf numFmtId="44" fontId="18" fillId="0" borderId="0" xfId="1" applyFont="1" applyAlignment="1">
      <alignment horizontal="right"/>
    </xf>
    <xf numFmtId="44" fontId="1" fillId="0" borderId="0" xfId="1" applyFont="1" applyAlignment="1">
      <alignment horizontal="right" vertical="top"/>
    </xf>
    <xf numFmtId="44" fontId="1" fillId="0" borderId="0" xfId="1" applyFont="1" applyAlignment="1">
      <alignment horizontal="right" vertical="center"/>
    </xf>
    <xf numFmtId="44" fontId="7" fillId="0" borderId="0" xfId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4" borderId="0" xfId="2" applyFont="1" applyFill="1" applyBorder="1" applyAlignment="1" applyProtection="1">
      <alignment horizontal="center" vertical="center"/>
    </xf>
    <xf numFmtId="14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3" applyAlignment="1" applyProtection="1">
      <alignment vertical="center"/>
    </xf>
  </cellXfs>
  <cellStyles count="4">
    <cellStyle name="Bad" xfId="2" builtinId="27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3365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55434</xdr:rowOff>
    </xdr:from>
    <xdr:to>
      <xdr:col>8</xdr:col>
      <xdr:colOff>850900</xdr:colOff>
      <xdr:row>5</xdr:row>
      <xdr:rowOff>284983</xdr:rowOff>
    </xdr:to>
    <xdr:pic>
      <xdr:nvPicPr>
        <xdr:cNvPr id="2" name="Picture 6" descr="image003">
          <a:extLst>
            <a:ext uri="{FF2B5EF4-FFF2-40B4-BE49-F238E27FC236}">
              <a16:creationId xmlns:a16="http://schemas.microsoft.com/office/drawing/2014/main" id="{1DE72D1C-A2C0-4FF1-90B4-34546924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55434"/>
          <a:ext cx="812800" cy="1474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244475</xdr:colOff>
      <xdr:row>1</xdr:row>
      <xdr:rowOff>102870</xdr:rowOff>
    </xdr:from>
    <xdr:to>
      <xdr:col>8</xdr:col>
      <xdr:colOff>803275</xdr:colOff>
      <xdr:row>3</xdr:row>
      <xdr:rowOff>99695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2353E42-49B8-4747-8B87-A1D51CA98027}"/>
            </a:ext>
          </a:extLst>
        </xdr:cNvPr>
        <xdr:cNvSpPr txBox="1"/>
      </xdr:nvSpPr>
      <xdr:spPr>
        <a:xfrm>
          <a:off x="12353925" y="102870"/>
          <a:ext cx="20955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AU" sz="1000" b="1" baseline="0">
              <a:latin typeface="Arial" pitchFamily="34" charset="0"/>
              <a:cs typeface="Arial" pitchFamily="34" charset="0"/>
            </a:rPr>
            <a:t>Main Medical Pty Ltd</a:t>
          </a:r>
        </a:p>
        <a:p>
          <a:r>
            <a:rPr lang="en-AU" sz="1050" b="0" baseline="0">
              <a:latin typeface="Arial" pitchFamily="34" charset="0"/>
              <a:cs typeface="Arial" pitchFamily="34" charset="0"/>
            </a:rPr>
            <a:t>ABN: </a:t>
          </a:r>
          <a:r>
            <a:rPr lang="en-AU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ABN 74 077 127 989</a:t>
          </a:r>
          <a:endParaRPr lang="en-AU" sz="1050" b="0" baseline="0">
            <a:latin typeface="Arial" pitchFamily="34" charset="0"/>
            <a:cs typeface="Arial" pitchFamily="34" charset="0"/>
          </a:endParaRPr>
        </a:p>
        <a:p>
          <a:r>
            <a:rPr lang="en-AU" sz="1000" b="0" baseline="0">
              <a:latin typeface="Arial" pitchFamily="34" charset="0"/>
              <a:cs typeface="Arial" pitchFamily="34" charset="0"/>
            </a:rPr>
            <a:t>PO Box 880</a:t>
          </a:r>
        </a:p>
        <a:p>
          <a:r>
            <a:rPr lang="en-AU" sz="1000" b="0" baseline="0">
              <a:latin typeface="Arial" pitchFamily="34" charset="0"/>
              <a:cs typeface="Arial" pitchFamily="34" charset="0"/>
            </a:rPr>
            <a:t>Newport NSW 2106</a:t>
          </a:r>
        </a:p>
        <a:p>
          <a:r>
            <a:rPr lang="en-AU" sz="1000" b="0" baseline="0">
              <a:latin typeface="Arial" pitchFamily="34" charset="0"/>
              <a:cs typeface="Arial" pitchFamily="34" charset="0"/>
            </a:rPr>
            <a:t>e| info@mainmed.com.au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rldefense.com/v3/__http:/scanmail.trustwave.com/?c=8425&amp;d=muO53YdgMSH4fMrgitPdZNMYbBeelmaUOL30dn_skg&amp;u=http*3a*2f*2fwww*2emainmed*2ecom*2eau*2f__;JSUlJSUlJQ!!BD_R724xmuB-!LPRaOFR6wSD-KxZv1EOKsr9lcUT8KzrBOzDGwdcmbxeOePMV8WYhAVuS08vqurDUlw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B2:L395"/>
  <sheetViews>
    <sheetView showGridLines="0" tabSelected="1" view="pageBreakPreview" topLeftCell="A27" zoomScaleNormal="100" zoomScaleSheetLayoutView="100" workbookViewId="0">
      <selection activeCell="A45" sqref="A45:XFD45"/>
    </sheetView>
  </sheetViews>
  <sheetFormatPr defaultColWidth="6.85546875" defaultRowHeight="17.100000000000001" customHeight="1" x14ac:dyDescent="0.2"/>
  <cols>
    <col min="1" max="1" width="1.5703125" style="7" customWidth="1"/>
    <col min="2" max="2" width="44" style="11" bestFit="1" customWidth="1"/>
    <col min="3" max="3" width="15.28515625" style="7" customWidth="1"/>
    <col min="4" max="4" width="92.5703125" style="7" customWidth="1"/>
    <col min="5" max="5" width="23.140625" style="7" bestFit="1" customWidth="1"/>
    <col min="6" max="6" width="6.5703125" style="56" customWidth="1"/>
    <col min="7" max="7" width="10.85546875" style="56" bestFit="1" customWidth="1"/>
    <col min="8" max="8" width="12.140625" style="69" customWidth="1"/>
    <col min="9" max="9" width="15.7109375" style="6" customWidth="1"/>
    <col min="10" max="16384" width="6.85546875" style="7"/>
  </cols>
  <sheetData>
    <row r="2" spans="2:12" ht="38.1" customHeight="1" x14ac:dyDescent="0.2">
      <c r="C2" s="13"/>
      <c r="D2" s="16" t="s">
        <v>0</v>
      </c>
      <c r="E2" s="13"/>
      <c r="F2" s="48"/>
      <c r="G2" s="48"/>
      <c r="H2" s="60"/>
      <c r="I2" s="13"/>
    </row>
    <row r="3" spans="2:12" ht="21.75" customHeight="1" x14ac:dyDescent="0.2">
      <c r="C3" s="13"/>
      <c r="D3" s="24" t="s">
        <v>610</v>
      </c>
      <c r="E3" s="13"/>
      <c r="F3" s="48"/>
      <c r="G3" s="48"/>
      <c r="H3" s="60"/>
      <c r="I3" s="13"/>
    </row>
    <row r="4" spans="2:12" ht="18" customHeight="1" x14ac:dyDescent="0.2">
      <c r="C4" s="8"/>
      <c r="D4" s="21" t="s">
        <v>1</v>
      </c>
      <c r="E4" s="8"/>
      <c r="F4" s="23"/>
      <c r="G4" s="23"/>
      <c r="H4" s="61"/>
    </row>
    <row r="5" spans="2:12" s="11" customFormat="1" ht="20.25" customHeight="1" x14ac:dyDescent="0.2">
      <c r="C5" s="9"/>
      <c r="D5" s="21" t="s">
        <v>2</v>
      </c>
      <c r="E5" s="9"/>
      <c r="F5" s="14"/>
      <c r="G5" s="14"/>
      <c r="H5" s="62"/>
      <c r="I5" s="10"/>
    </row>
    <row r="6" spans="2:12" s="11" customFormat="1" ht="15.75" customHeight="1" x14ac:dyDescent="0.2">
      <c r="C6" s="9"/>
      <c r="D6" s="15" t="s">
        <v>3</v>
      </c>
      <c r="E6" s="9"/>
      <c r="F6" s="14"/>
      <c r="G6" s="14"/>
      <c r="H6" s="62"/>
      <c r="I6" s="10"/>
    </row>
    <row r="7" spans="2:12" s="11" customFormat="1" ht="9.75" customHeight="1" x14ac:dyDescent="0.2">
      <c r="C7" s="9"/>
      <c r="D7" s="22"/>
      <c r="E7" s="9"/>
      <c r="F7" s="14"/>
      <c r="G7" s="14"/>
      <c r="H7" s="62"/>
      <c r="I7" s="10"/>
    </row>
    <row r="8" spans="2:12" customFormat="1" ht="25.5" customHeight="1" x14ac:dyDescent="0.3">
      <c r="B8" s="71" t="s">
        <v>4</v>
      </c>
      <c r="C8" s="71"/>
      <c r="D8" s="71"/>
      <c r="E8" s="71"/>
      <c r="F8" s="71"/>
      <c r="G8" s="71"/>
      <c r="H8" s="71"/>
      <c r="I8" s="71"/>
      <c r="J8" s="25"/>
      <c r="K8" s="20"/>
      <c r="L8" s="17"/>
    </row>
    <row r="9" spans="2:12" customFormat="1" ht="13.5" customHeight="1" x14ac:dyDescent="0.3">
      <c r="B9" s="27"/>
      <c r="C9" s="27"/>
      <c r="D9" s="27"/>
      <c r="E9" s="27"/>
      <c r="F9" s="49"/>
      <c r="G9" s="49"/>
      <c r="H9" s="63"/>
      <c r="I9" s="58"/>
      <c r="J9" s="58"/>
      <c r="K9" s="18"/>
      <c r="L9" s="17"/>
    </row>
    <row r="10" spans="2:12" customFormat="1" ht="15" x14ac:dyDescent="0.3">
      <c r="B10" s="28" t="s">
        <v>5</v>
      </c>
      <c r="C10" s="29" t="s">
        <v>6</v>
      </c>
      <c r="D10" s="29"/>
      <c r="E10" s="7"/>
      <c r="F10" s="59" t="s">
        <v>8</v>
      </c>
      <c r="G10" s="72"/>
      <c r="H10" s="73"/>
      <c r="I10" s="27"/>
      <c r="J10" s="19"/>
      <c r="K10" s="17"/>
      <c r="L10" s="17"/>
    </row>
    <row r="11" spans="2:12" customFormat="1" ht="19.5" customHeight="1" x14ac:dyDescent="0.3">
      <c r="B11" s="28"/>
      <c r="C11" s="29" t="s">
        <v>7</v>
      </c>
      <c r="D11" s="29"/>
      <c r="E11" s="7"/>
      <c r="F11" s="28" t="s">
        <v>607</v>
      </c>
      <c r="G11" s="74"/>
      <c r="H11" s="74"/>
      <c r="I11" s="19"/>
      <c r="J11" s="19"/>
      <c r="K11" s="17"/>
      <c r="L11" s="17"/>
    </row>
    <row r="12" spans="2:12" customFormat="1" ht="15" x14ac:dyDescent="0.3">
      <c r="B12" s="28" t="s">
        <v>608</v>
      </c>
      <c r="C12" s="30"/>
      <c r="D12" s="30"/>
      <c r="E12" s="7"/>
      <c r="F12" s="28" t="s">
        <v>609</v>
      </c>
      <c r="G12" s="75"/>
      <c r="H12" s="74"/>
      <c r="I12" s="26"/>
      <c r="J12" s="19"/>
      <c r="K12" s="17"/>
      <c r="L12" s="17"/>
    </row>
    <row r="13" spans="2:12" customFormat="1" ht="15" x14ac:dyDescent="0.3">
      <c r="B13" s="28" t="s">
        <v>9</v>
      </c>
      <c r="C13" s="30"/>
      <c r="D13" s="30"/>
      <c r="E13" s="29"/>
      <c r="F13" s="49"/>
      <c r="G13" s="50"/>
      <c r="H13" s="63"/>
      <c r="I13" s="26"/>
      <c r="J13" s="19"/>
      <c r="K13" s="17"/>
      <c r="L13" s="17"/>
    </row>
    <row r="14" spans="2:12" ht="11.25" customHeight="1" x14ac:dyDescent="0.2">
      <c r="B14" s="31"/>
      <c r="C14" s="32"/>
      <c r="D14" s="32"/>
      <c r="E14" s="32"/>
      <c r="F14" s="51"/>
      <c r="G14" s="51"/>
      <c r="H14" s="64"/>
      <c r="I14" s="33"/>
      <c r="J14" s="34"/>
    </row>
    <row r="15" spans="2:12" s="11" customFormat="1" ht="20.25" customHeight="1" x14ac:dyDescent="0.2">
      <c r="B15" s="35" t="s">
        <v>10</v>
      </c>
      <c r="C15" s="35" t="s">
        <v>11</v>
      </c>
      <c r="D15" s="35" t="s">
        <v>12</v>
      </c>
      <c r="E15" s="35" t="s">
        <v>13</v>
      </c>
      <c r="F15" s="52" t="s">
        <v>14</v>
      </c>
      <c r="G15" s="52" t="s">
        <v>15</v>
      </c>
      <c r="H15" s="65" t="s">
        <v>16</v>
      </c>
      <c r="I15" s="36" t="s">
        <v>17</v>
      </c>
      <c r="J15" s="37"/>
    </row>
    <row r="16" spans="2:12" s="12" customFormat="1" ht="15" x14ac:dyDescent="0.2">
      <c r="B16" s="38" t="s">
        <v>18</v>
      </c>
      <c r="C16" s="39"/>
      <c r="D16" s="39"/>
      <c r="E16" s="39"/>
      <c r="F16" s="53"/>
      <c r="G16" s="53"/>
      <c r="H16" s="66"/>
      <c r="I16" s="40"/>
      <c r="J16" s="40"/>
    </row>
    <row r="17" spans="2:10" s="12" customFormat="1" ht="15" x14ac:dyDescent="0.2">
      <c r="B17" s="38" t="s">
        <v>19</v>
      </c>
      <c r="C17" s="38"/>
      <c r="D17" s="38"/>
      <c r="E17" s="38"/>
      <c r="F17" s="54"/>
      <c r="G17" s="54"/>
      <c r="H17" s="66"/>
      <c r="I17" s="40"/>
      <c r="J17" s="40"/>
    </row>
    <row r="18" spans="2:10" s="5" customFormat="1" ht="15" x14ac:dyDescent="0.2">
      <c r="B18" s="41"/>
      <c r="C18" s="4">
        <v>2552001</v>
      </c>
      <c r="D18" s="2" t="s">
        <v>20</v>
      </c>
      <c r="E18" s="2" t="s">
        <v>21</v>
      </c>
      <c r="F18" s="57" t="s">
        <v>22</v>
      </c>
      <c r="G18" s="55"/>
      <c r="H18" s="67">
        <v>135</v>
      </c>
      <c r="I18" s="33">
        <f>G18*H18</f>
        <v>0</v>
      </c>
      <c r="J18" s="1"/>
    </row>
    <row r="19" spans="2:10" s="5" customFormat="1" ht="15" x14ac:dyDescent="0.2">
      <c r="B19" s="41"/>
      <c r="C19" s="4">
        <v>1783641</v>
      </c>
      <c r="D19" s="2" t="s">
        <v>23</v>
      </c>
      <c r="E19" s="2" t="s">
        <v>24</v>
      </c>
      <c r="F19" s="57" t="s">
        <v>25</v>
      </c>
      <c r="G19" s="55"/>
      <c r="H19" s="67">
        <v>135</v>
      </c>
      <c r="I19" s="33">
        <f t="shared" ref="I19:I38" si="0">G19*H19</f>
        <v>0</v>
      </c>
      <c r="J19" s="1"/>
    </row>
    <row r="20" spans="2:10" s="5" customFormat="1" ht="15" x14ac:dyDescent="0.2">
      <c r="B20" s="41"/>
      <c r="C20" s="4">
        <v>2561178</v>
      </c>
      <c r="D20" s="2" t="s">
        <v>26</v>
      </c>
      <c r="E20" s="2" t="s">
        <v>27</v>
      </c>
      <c r="F20" s="57" t="s">
        <v>22</v>
      </c>
      <c r="G20" s="55"/>
      <c r="H20" s="67">
        <v>240</v>
      </c>
      <c r="I20" s="33">
        <f t="shared" si="0"/>
        <v>0</v>
      </c>
      <c r="J20" s="1"/>
    </row>
    <row r="21" spans="2:10" s="5" customFormat="1" ht="15" x14ac:dyDescent="0.2">
      <c r="B21" s="41"/>
      <c r="C21" s="4">
        <v>2561186</v>
      </c>
      <c r="D21" s="2" t="s">
        <v>28</v>
      </c>
      <c r="E21" s="2" t="s">
        <v>29</v>
      </c>
      <c r="F21" s="57" t="s">
        <v>22</v>
      </c>
      <c r="G21" s="55"/>
      <c r="H21" s="67">
        <v>240</v>
      </c>
      <c r="I21" s="33">
        <f t="shared" si="0"/>
        <v>0</v>
      </c>
      <c r="J21" s="1"/>
    </row>
    <row r="22" spans="2:10" s="5" customFormat="1" ht="15" x14ac:dyDescent="0.2">
      <c r="B22" s="40"/>
      <c r="C22" s="42">
        <v>2586498</v>
      </c>
      <c r="D22" s="1" t="s">
        <v>30</v>
      </c>
      <c r="E22" s="43" t="s">
        <v>31</v>
      </c>
      <c r="F22" s="57" t="s">
        <v>22</v>
      </c>
      <c r="G22" s="55"/>
      <c r="H22" s="67">
        <v>130</v>
      </c>
      <c r="I22" s="33">
        <f t="shared" si="0"/>
        <v>0</v>
      </c>
      <c r="J22" s="1"/>
    </row>
    <row r="23" spans="2:10" s="5" customFormat="1" ht="15" x14ac:dyDescent="0.2">
      <c r="B23" s="41"/>
      <c r="C23" s="42">
        <v>2586480</v>
      </c>
      <c r="D23" s="1" t="s">
        <v>32</v>
      </c>
      <c r="E23" s="43" t="s">
        <v>33</v>
      </c>
      <c r="F23" s="57" t="s">
        <v>22</v>
      </c>
      <c r="G23" s="55"/>
      <c r="H23" s="67">
        <v>130</v>
      </c>
      <c r="I23" s="33">
        <f t="shared" si="0"/>
        <v>0</v>
      </c>
      <c r="J23" s="1"/>
    </row>
    <row r="24" spans="2:10" s="5" customFormat="1" ht="15" x14ac:dyDescent="0.2">
      <c r="B24" s="41"/>
      <c r="C24" s="4">
        <v>1638410</v>
      </c>
      <c r="D24" s="2" t="s">
        <v>34</v>
      </c>
      <c r="E24" s="2" t="s">
        <v>35</v>
      </c>
      <c r="F24" s="57" t="s">
        <v>25</v>
      </c>
      <c r="G24" s="55"/>
      <c r="H24" s="67">
        <v>59</v>
      </c>
      <c r="I24" s="33">
        <f t="shared" si="0"/>
        <v>0</v>
      </c>
      <c r="J24" s="1"/>
    </row>
    <row r="25" spans="2:10" s="5" customFormat="1" ht="15" x14ac:dyDescent="0.2">
      <c r="B25" s="41"/>
      <c r="C25" s="4">
        <v>1638428</v>
      </c>
      <c r="D25" s="2" t="s">
        <v>36</v>
      </c>
      <c r="E25" s="2" t="s">
        <v>37</v>
      </c>
      <c r="F25" s="57" t="s">
        <v>25</v>
      </c>
      <c r="G25" s="55"/>
      <c r="H25" s="67">
        <v>59</v>
      </c>
      <c r="I25" s="33">
        <f t="shared" si="0"/>
        <v>0</v>
      </c>
      <c r="J25" s="1"/>
    </row>
    <row r="26" spans="2:10" s="5" customFormat="1" ht="15" x14ac:dyDescent="0.2">
      <c r="B26" s="41"/>
      <c r="C26" s="4">
        <v>1638436</v>
      </c>
      <c r="D26" s="2" t="s">
        <v>38</v>
      </c>
      <c r="E26" s="2" t="s">
        <v>39</v>
      </c>
      <c r="F26" s="57" t="s">
        <v>25</v>
      </c>
      <c r="G26" s="55"/>
      <c r="H26" s="67">
        <v>59</v>
      </c>
      <c r="I26" s="33">
        <f t="shared" si="0"/>
        <v>0</v>
      </c>
      <c r="J26" s="1"/>
    </row>
    <row r="27" spans="2:10" s="5" customFormat="1" ht="15" x14ac:dyDescent="0.2">
      <c r="B27" s="41"/>
      <c r="C27" s="4">
        <v>1638444</v>
      </c>
      <c r="D27" s="2" t="s">
        <v>40</v>
      </c>
      <c r="E27" s="2" t="s">
        <v>41</v>
      </c>
      <c r="F27" s="57" t="s">
        <v>25</v>
      </c>
      <c r="G27" s="55"/>
      <c r="H27" s="67">
        <v>75</v>
      </c>
      <c r="I27" s="33">
        <f t="shared" si="0"/>
        <v>0</v>
      </c>
      <c r="J27" s="1"/>
    </row>
    <row r="28" spans="2:10" s="5" customFormat="1" ht="15" x14ac:dyDescent="0.2">
      <c r="B28" s="41"/>
      <c r="C28" s="4">
        <v>2409088</v>
      </c>
      <c r="D28" s="2" t="s">
        <v>42</v>
      </c>
      <c r="E28" s="2" t="s">
        <v>43</v>
      </c>
      <c r="F28" s="57" t="s">
        <v>44</v>
      </c>
      <c r="G28" s="55"/>
      <c r="H28" s="67">
        <v>30</v>
      </c>
      <c r="I28" s="33">
        <f t="shared" si="0"/>
        <v>0</v>
      </c>
      <c r="J28" s="1"/>
    </row>
    <row r="29" spans="2:10" s="5" customFormat="1" ht="15" x14ac:dyDescent="0.2">
      <c r="B29" s="41"/>
      <c r="C29" s="4">
        <v>2409096</v>
      </c>
      <c r="D29" s="2" t="s">
        <v>45</v>
      </c>
      <c r="E29" s="2" t="s">
        <v>46</v>
      </c>
      <c r="F29" s="57" t="s">
        <v>44</v>
      </c>
      <c r="G29" s="55"/>
      <c r="H29" s="67">
        <v>30</v>
      </c>
      <c r="I29" s="33">
        <f t="shared" si="0"/>
        <v>0</v>
      </c>
      <c r="J29" s="1"/>
    </row>
    <row r="30" spans="2:10" s="5" customFormat="1" ht="15" x14ac:dyDescent="0.2">
      <c r="B30" s="41"/>
      <c r="C30" s="4">
        <v>2409011</v>
      </c>
      <c r="D30" s="2" t="s">
        <v>47</v>
      </c>
      <c r="E30" s="2" t="s">
        <v>48</v>
      </c>
      <c r="F30" s="57" t="s">
        <v>49</v>
      </c>
      <c r="G30" s="55"/>
      <c r="H30" s="67">
        <v>110</v>
      </c>
      <c r="I30" s="33">
        <f t="shared" si="0"/>
        <v>0</v>
      </c>
      <c r="J30" s="1"/>
    </row>
    <row r="31" spans="2:10" s="5" customFormat="1" ht="15" x14ac:dyDescent="0.2">
      <c r="B31" s="41"/>
      <c r="C31" s="4">
        <v>2409029</v>
      </c>
      <c r="D31" s="2" t="s">
        <v>50</v>
      </c>
      <c r="E31" s="2" t="s">
        <v>51</v>
      </c>
      <c r="F31" s="57" t="s">
        <v>49</v>
      </c>
      <c r="G31" s="55"/>
      <c r="H31" s="67">
        <v>110</v>
      </c>
      <c r="I31" s="33">
        <f t="shared" si="0"/>
        <v>0</v>
      </c>
      <c r="J31" s="1"/>
    </row>
    <row r="32" spans="2:10" s="5" customFormat="1" ht="15" x14ac:dyDescent="0.2">
      <c r="B32" s="41"/>
      <c r="C32" s="4">
        <v>2409037</v>
      </c>
      <c r="D32" s="2" t="s">
        <v>52</v>
      </c>
      <c r="E32" s="2" t="s">
        <v>53</v>
      </c>
      <c r="F32" s="57" t="s">
        <v>49</v>
      </c>
      <c r="G32" s="55"/>
      <c r="H32" s="67">
        <v>110</v>
      </c>
      <c r="I32" s="33">
        <f t="shared" si="0"/>
        <v>0</v>
      </c>
      <c r="J32" s="1"/>
    </row>
    <row r="33" spans="2:10" s="5" customFormat="1" ht="15" x14ac:dyDescent="0.2">
      <c r="B33" s="41"/>
      <c r="C33" s="4">
        <v>2409045</v>
      </c>
      <c r="D33" s="2" t="s">
        <v>54</v>
      </c>
      <c r="E33" s="2" t="s">
        <v>55</v>
      </c>
      <c r="F33" s="57" t="s">
        <v>49</v>
      </c>
      <c r="G33" s="55"/>
      <c r="H33" s="67">
        <v>110</v>
      </c>
      <c r="I33" s="33">
        <f t="shared" si="0"/>
        <v>0</v>
      </c>
      <c r="J33" s="1"/>
    </row>
    <row r="34" spans="2:10" s="5" customFormat="1" ht="15" x14ac:dyDescent="0.2">
      <c r="B34" s="41"/>
      <c r="C34" s="4">
        <v>2409053</v>
      </c>
      <c r="D34" s="2" t="s">
        <v>56</v>
      </c>
      <c r="E34" s="2" t="s">
        <v>57</v>
      </c>
      <c r="F34" s="57" t="s">
        <v>49</v>
      </c>
      <c r="G34" s="55"/>
      <c r="H34" s="67">
        <v>110</v>
      </c>
      <c r="I34" s="33">
        <f t="shared" si="0"/>
        <v>0</v>
      </c>
      <c r="J34" s="1"/>
    </row>
    <row r="35" spans="2:10" s="5" customFormat="1" ht="15" x14ac:dyDescent="0.2">
      <c r="B35" s="41"/>
      <c r="C35" s="4">
        <v>2409061</v>
      </c>
      <c r="D35" s="2" t="s">
        <v>58</v>
      </c>
      <c r="E35" s="2" t="s">
        <v>59</v>
      </c>
      <c r="F35" s="57" t="s">
        <v>49</v>
      </c>
      <c r="G35" s="55"/>
      <c r="H35" s="67">
        <v>110</v>
      </c>
      <c r="I35" s="33">
        <f t="shared" si="0"/>
        <v>0</v>
      </c>
      <c r="J35" s="1"/>
    </row>
    <row r="36" spans="2:10" s="5" customFormat="1" ht="15" x14ac:dyDescent="0.2">
      <c r="B36" s="41"/>
      <c r="C36" s="4">
        <v>2408974</v>
      </c>
      <c r="D36" s="2" t="s">
        <v>60</v>
      </c>
      <c r="E36" s="2" t="s">
        <v>61</v>
      </c>
      <c r="F36" s="57" t="s">
        <v>49</v>
      </c>
      <c r="G36" s="55"/>
      <c r="H36" s="67">
        <v>110</v>
      </c>
      <c r="I36" s="33">
        <f t="shared" si="0"/>
        <v>0</v>
      </c>
      <c r="J36" s="1"/>
    </row>
    <row r="37" spans="2:10" s="5" customFormat="1" ht="15" x14ac:dyDescent="0.2">
      <c r="B37" s="41"/>
      <c r="C37" s="4">
        <v>2408982</v>
      </c>
      <c r="D37" s="2" t="s">
        <v>62</v>
      </c>
      <c r="E37" s="2" t="s">
        <v>63</v>
      </c>
      <c r="F37" s="57" t="s">
        <v>49</v>
      </c>
      <c r="G37" s="55"/>
      <c r="H37" s="67">
        <v>110</v>
      </c>
      <c r="I37" s="33">
        <f t="shared" si="0"/>
        <v>0</v>
      </c>
      <c r="J37" s="1"/>
    </row>
    <row r="38" spans="2:10" s="5" customFormat="1" ht="15" x14ac:dyDescent="0.2">
      <c r="B38" s="41"/>
      <c r="C38" s="4">
        <v>2408991</v>
      </c>
      <c r="D38" s="2" t="s">
        <v>64</v>
      </c>
      <c r="E38" s="2" t="s">
        <v>65</v>
      </c>
      <c r="F38" s="57" t="s">
        <v>49</v>
      </c>
      <c r="G38" s="55"/>
      <c r="H38" s="67">
        <v>92</v>
      </c>
      <c r="I38" s="33">
        <f t="shared" si="0"/>
        <v>0</v>
      </c>
      <c r="J38" s="1"/>
    </row>
    <row r="39" spans="2:10" ht="15.95" customHeight="1" x14ac:dyDescent="0.2">
      <c r="B39" s="37"/>
      <c r="C39" s="44"/>
      <c r="D39" s="34"/>
      <c r="E39" s="34"/>
      <c r="F39" s="55"/>
      <c r="G39" s="55"/>
      <c r="H39" s="68"/>
      <c r="I39" s="33"/>
      <c r="J39" s="34"/>
    </row>
    <row r="40" spans="2:10" ht="15.95" customHeight="1" x14ac:dyDescent="0.2">
      <c r="B40" s="45" t="s">
        <v>66</v>
      </c>
      <c r="C40" s="44"/>
      <c r="D40" s="34"/>
      <c r="E40" s="34"/>
      <c r="F40" s="55"/>
      <c r="G40" s="55"/>
      <c r="H40" s="68"/>
      <c r="I40" s="33"/>
      <c r="J40" s="34"/>
    </row>
    <row r="41" spans="2:10" ht="15.95" customHeight="1" x14ac:dyDescent="0.2">
      <c r="B41" s="37"/>
      <c r="C41" s="44">
        <v>2561178</v>
      </c>
      <c r="D41" s="46" t="s">
        <v>26</v>
      </c>
      <c r="E41" s="34" t="s">
        <v>27</v>
      </c>
      <c r="F41" s="55" t="s">
        <v>22</v>
      </c>
      <c r="G41" s="55"/>
      <c r="H41" s="68">
        <v>240</v>
      </c>
      <c r="I41" s="33">
        <f t="shared" ref="I41:I52" si="1">G41*H41</f>
        <v>0</v>
      </c>
      <c r="J41" s="34"/>
    </row>
    <row r="42" spans="2:10" ht="15.95" customHeight="1" x14ac:dyDescent="0.2">
      <c r="B42" s="37"/>
      <c r="C42" s="44">
        <v>2561186</v>
      </c>
      <c r="D42" s="46" t="s">
        <v>28</v>
      </c>
      <c r="E42" s="34" t="s">
        <v>29</v>
      </c>
      <c r="F42" s="55" t="s">
        <v>22</v>
      </c>
      <c r="G42" s="55"/>
      <c r="H42" s="68">
        <v>240</v>
      </c>
      <c r="I42" s="33">
        <f t="shared" si="1"/>
        <v>0</v>
      </c>
      <c r="J42" s="34"/>
    </row>
    <row r="43" spans="2:10" ht="15.95" customHeight="1" x14ac:dyDescent="0.2">
      <c r="B43" s="37"/>
      <c r="C43" s="44"/>
      <c r="D43" s="34"/>
      <c r="E43" s="34"/>
      <c r="F43" s="55"/>
      <c r="G43" s="55"/>
      <c r="H43" s="68"/>
      <c r="I43" s="33"/>
      <c r="J43" s="34"/>
    </row>
    <row r="44" spans="2:10" ht="15.95" customHeight="1" x14ac:dyDescent="0.2">
      <c r="B44" s="45" t="s">
        <v>67</v>
      </c>
      <c r="C44" s="44"/>
      <c r="D44" s="34"/>
      <c r="E44" s="34"/>
      <c r="F44" s="55"/>
      <c r="G44" s="55"/>
      <c r="H44" s="68"/>
      <c r="I44" s="33"/>
      <c r="J44" s="34"/>
    </row>
    <row r="45" spans="2:10" ht="15.95" customHeight="1" x14ac:dyDescent="0.2">
      <c r="B45" s="41" t="s">
        <v>68</v>
      </c>
      <c r="C45" s="4">
        <v>2241511</v>
      </c>
      <c r="D45" s="2" t="s">
        <v>69</v>
      </c>
      <c r="E45" s="2" t="s">
        <v>70</v>
      </c>
      <c r="F45" s="57" t="s">
        <v>44</v>
      </c>
      <c r="G45" s="55"/>
      <c r="H45" s="67">
        <v>186</v>
      </c>
      <c r="I45" s="33">
        <f t="shared" si="1"/>
        <v>0</v>
      </c>
      <c r="J45" s="34"/>
    </row>
    <row r="46" spans="2:10" ht="15.95" customHeight="1" x14ac:dyDescent="0.2">
      <c r="B46" s="41" t="s">
        <v>68</v>
      </c>
      <c r="C46" s="4">
        <v>2241537</v>
      </c>
      <c r="D46" s="2" t="s">
        <v>71</v>
      </c>
      <c r="E46" s="2" t="s">
        <v>72</v>
      </c>
      <c r="F46" s="57" t="s">
        <v>44</v>
      </c>
      <c r="G46" s="55"/>
      <c r="H46" s="67">
        <v>186</v>
      </c>
      <c r="I46" s="33">
        <f t="shared" si="1"/>
        <v>0</v>
      </c>
      <c r="J46" s="34"/>
    </row>
    <row r="47" spans="2:10" ht="15.95" customHeight="1" x14ac:dyDescent="0.2">
      <c r="B47" s="41"/>
      <c r="C47" s="4">
        <v>2452060</v>
      </c>
      <c r="D47" s="2" t="s">
        <v>73</v>
      </c>
      <c r="E47" s="2" t="s">
        <v>74</v>
      </c>
      <c r="F47" s="57" t="s">
        <v>44</v>
      </c>
      <c r="G47" s="55"/>
      <c r="H47" s="67">
        <v>230</v>
      </c>
      <c r="I47" s="33">
        <f t="shared" si="1"/>
        <v>0</v>
      </c>
      <c r="J47" s="34"/>
    </row>
    <row r="48" spans="2:10" ht="15.95" customHeight="1" x14ac:dyDescent="0.2">
      <c r="B48" s="41"/>
      <c r="C48" s="4">
        <v>2452078</v>
      </c>
      <c r="D48" s="2" t="s">
        <v>75</v>
      </c>
      <c r="E48" s="2" t="s">
        <v>76</v>
      </c>
      <c r="F48" s="57" t="s">
        <v>44</v>
      </c>
      <c r="G48" s="55"/>
      <c r="H48" s="67">
        <v>230</v>
      </c>
      <c r="I48" s="33">
        <f t="shared" si="1"/>
        <v>0</v>
      </c>
      <c r="J48" s="34"/>
    </row>
    <row r="49" spans="2:10" ht="15.95" customHeight="1" x14ac:dyDescent="0.2">
      <c r="B49" s="41"/>
      <c r="C49" s="4">
        <v>2452086</v>
      </c>
      <c r="D49" s="2" t="s">
        <v>77</v>
      </c>
      <c r="E49" s="2" t="s">
        <v>78</v>
      </c>
      <c r="F49" s="57" t="s">
        <v>44</v>
      </c>
      <c r="G49" s="55"/>
      <c r="H49" s="67">
        <v>230</v>
      </c>
      <c r="I49" s="33">
        <f t="shared" si="1"/>
        <v>0</v>
      </c>
      <c r="J49" s="34"/>
    </row>
    <row r="50" spans="2:10" ht="15.95" customHeight="1" x14ac:dyDescent="0.2">
      <c r="B50" s="41"/>
      <c r="C50" s="4">
        <v>2452094</v>
      </c>
      <c r="D50" s="2" t="s">
        <v>79</v>
      </c>
      <c r="E50" s="2" t="s">
        <v>80</v>
      </c>
      <c r="F50" s="57" t="s">
        <v>44</v>
      </c>
      <c r="G50" s="55"/>
      <c r="H50" s="67">
        <v>345</v>
      </c>
      <c r="I50" s="33">
        <f t="shared" si="1"/>
        <v>0</v>
      </c>
      <c r="J50" s="34"/>
    </row>
    <row r="51" spans="2:10" ht="15.95" customHeight="1" x14ac:dyDescent="0.2">
      <c r="B51" s="41"/>
      <c r="C51" s="4">
        <v>2452107</v>
      </c>
      <c r="D51" s="2" t="s">
        <v>81</v>
      </c>
      <c r="E51" s="2" t="s">
        <v>82</v>
      </c>
      <c r="F51" s="57" t="s">
        <v>44</v>
      </c>
      <c r="G51" s="55"/>
      <c r="H51" s="67">
        <v>345</v>
      </c>
      <c r="I51" s="33">
        <f t="shared" si="1"/>
        <v>0</v>
      </c>
      <c r="J51" s="34"/>
    </row>
    <row r="52" spans="2:10" ht="15.95" customHeight="1" x14ac:dyDescent="0.2">
      <c r="B52" s="41"/>
      <c r="C52" s="4">
        <v>2452115</v>
      </c>
      <c r="D52" s="2" t="s">
        <v>83</v>
      </c>
      <c r="E52" s="2" t="s">
        <v>84</v>
      </c>
      <c r="F52" s="57" t="s">
        <v>44</v>
      </c>
      <c r="G52" s="55"/>
      <c r="H52" s="67">
        <v>345</v>
      </c>
      <c r="I52" s="33">
        <f t="shared" si="1"/>
        <v>0</v>
      </c>
      <c r="J52" s="34"/>
    </row>
    <row r="53" spans="2:10" ht="15.95" customHeight="1" x14ac:dyDescent="0.2">
      <c r="B53" s="37"/>
      <c r="C53" s="44"/>
      <c r="D53" s="34"/>
      <c r="E53" s="34"/>
      <c r="F53" s="55"/>
      <c r="G53" s="55"/>
      <c r="H53" s="68"/>
      <c r="I53" s="33"/>
      <c r="J53" s="34"/>
    </row>
    <row r="54" spans="2:10" ht="15.95" customHeight="1" x14ac:dyDescent="0.2">
      <c r="B54" s="45" t="s">
        <v>85</v>
      </c>
      <c r="C54" s="44"/>
      <c r="D54" s="34"/>
      <c r="E54" s="34"/>
      <c r="F54" s="55"/>
      <c r="G54" s="55"/>
      <c r="H54" s="68"/>
      <c r="I54" s="33"/>
      <c r="J54" s="34"/>
    </row>
    <row r="55" spans="2:10" ht="15.95" customHeight="1" x14ac:dyDescent="0.2">
      <c r="B55" s="37"/>
      <c r="C55" s="44">
        <v>2452094</v>
      </c>
      <c r="D55" s="34" t="s">
        <v>79</v>
      </c>
      <c r="E55" s="34" t="s">
        <v>80</v>
      </c>
      <c r="F55" s="55" t="s">
        <v>44</v>
      </c>
      <c r="G55" s="55"/>
      <c r="H55" s="68">
        <v>345</v>
      </c>
      <c r="I55" s="33">
        <f>G65*H55</f>
        <v>0</v>
      </c>
      <c r="J55" s="34"/>
    </row>
    <row r="56" spans="2:10" ht="15.95" customHeight="1" x14ac:dyDescent="0.2">
      <c r="B56" s="37"/>
      <c r="C56" s="44">
        <v>2452107</v>
      </c>
      <c r="D56" s="34" t="s">
        <v>81</v>
      </c>
      <c r="E56" s="34" t="s">
        <v>82</v>
      </c>
      <c r="F56" s="55" t="s">
        <v>44</v>
      </c>
      <c r="G56" s="55"/>
      <c r="H56" s="68">
        <v>345</v>
      </c>
      <c r="I56" s="33">
        <f>G66*H56</f>
        <v>0</v>
      </c>
      <c r="J56" s="34"/>
    </row>
    <row r="57" spans="2:10" ht="15.95" customHeight="1" x14ac:dyDescent="0.2">
      <c r="B57" s="37"/>
      <c r="C57" s="44">
        <v>2452115</v>
      </c>
      <c r="D57" s="34" t="s">
        <v>83</v>
      </c>
      <c r="E57" s="34" t="s">
        <v>84</v>
      </c>
      <c r="F57" s="55" t="s">
        <v>44</v>
      </c>
      <c r="G57" s="55"/>
      <c r="H57" s="68">
        <v>345</v>
      </c>
      <c r="I57" s="33">
        <f>G67*H57</f>
        <v>0</v>
      </c>
      <c r="J57" s="34"/>
    </row>
    <row r="58" spans="2:10" ht="15.95" customHeight="1" x14ac:dyDescent="0.2">
      <c r="B58" s="37"/>
      <c r="C58" s="44"/>
      <c r="D58" s="34"/>
      <c r="E58" s="34"/>
      <c r="F58" s="55"/>
      <c r="G58" s="55"/>
      <c r="H58" s="68"/>
      <c r="I58" s="33"/>
      <c r="J58" s="34"/>
    </row>
    <row r="59" spans="2:10" ht="15.95" customHeight="1" x14ac:dyDescent="0.2">
      <c r="B59" s="45" t="s">
        <v>86</v>
      </c>
      <c r="C59" s="44"/>
      <c r="D59" s="34"/>
      <c r="E59" s="34"/>
      <c r="F59" s="55"/>
      <c r="G59" s="55"/>
      <c r="H59" s="68"/>
      <c r="I59" s="33"/>
      <c r="J59" s="34"/>
    </row>
    <row r="60" spans="2:10" ht="15.95" customHeight="1" x14ac:dyDescent="0.2">
      <c r="B60" s="37"/>
      <c r="C60" s="44">
        <v>1638621</v>
      </c>
      <c r="D60" s="34" t="s">
        <v>87</v>
      </c>
      <c r="E60" s="34" t="s">
        <v>88</v>
      </c>
      <c r="F60" s="55" t="s">
        <v>25</v>
      </c>
      <c r="G60" s="55"/>
      <c r="H60" s="68">
        <v>42</v>
      </c>
      <c r="I60" s="33">
        <f>G71*H60</f>
        <v>0</v>
      </c>
      <c r="J60" s="34"/>
    </row>
    <row r="61" spans="2:10" ht="15.95" customHeight="1" x14ac:dyDescent="0.2">
      <c r="B61" s="37"/>
      <c r="C61" s="44">
        <v>1638604</v>
      </c>
      <c r="D61" s="34" t="s">
        <v>89</v>
      </c>
      <c r="E61" s="34" t="s">
        <v>90</v>
      </c>
      <c r="F61" s="55" t="s">
        <v>91</v>
      </c>
      <c r="G61" s="55"/>
      <c r="H61" s="68">
        <v>42</v>
      </c>
      <c r="I61" s="33">
        <f>G72*H61</f>
        <v>0</v>
      </c>
      <c r="J61" s="34"/>
    </row>
    <row r="62" spans="2:10" ht="15.95" customHeight="1" x14ac:dyDescent="0.2">
      <c r="B62" s="37"/>
      <c r="C62" s="44">
        <v>2245491</v>
      </c>
      <c r="D62" s="34" t="s">
        <v>92</v>
      </c>
      <c r="E62" s="34" t="s">
        <v>93</v>
      </c>
      <c r="F62" s="55" t="s">
        <v>25</v>
      </c>
      <c r="G62" s="55"/>
      <c r="H62" s="68">
        <v>97</v>
      </c>
      <c r="I62" s="33"/>
      <c r="J62" s="34"/>
    </row>
    <row r="63" spans="2:10" ht="15.95" customHeight="1" x14ac:dyDescent="0.2">
      <c r="B63" s="45"/>
      <c r="C63" s="44"/>
      <c r="D63" s="34"/>
      <c r="E63" s="34"/>
      <c r="F63" s="55"/>
      <c r="G63" s="55"/>
      <c r="H63" s="68"/>
      <c r="I63" s="33"/>
      <c r="J63" s="34"/>
    </row>
    <row r="64" spans="2:10" ht="25.5" x14ac:dyDescent="0.2">
      <c r="B64" s="45" t="s">
        <v>94</v>
      </c>
      <c r="C64" s="44"/>
      <c r="D64" s="34"/>
      <c r="E64" s="34"/>
      <c r="F64" s="55"/>
      <c r="G64" s="55"/>
      <c r="H64" s="68"/>
      <c r="I64" s="33"/>
      <c r="J64" s="34"/>
    </row>
    <row r="65" spans="2:10" ht="15.95" customHeight="1" x14ac:dyDescent="0.2">
      <c r="B65" s="37"/>
      <c r="C65" s="44">
        <v>1637839</v>
      </c>
      <c r="D65" s="34" t="s">
        <v>95</v>
      </c>
      <c r="E65" s="34" t="s">
        <v>96</v>
      </c>
      <c r="F65" s="55" t="s">
        <v>25</v>
      </c>
      <c r="G65" s="55"/>
      <c r="H65" s="67">
        <v>205</v>
      </c>
      <c r="I65" s="33">
        <f t="shared" ref="I65:I105" si="2">G73*H65</f>
        <v>0</v>
      </c>
      <c r="J65" s="34"/>
    </row>
    <row r="66" spans="2:10" ht="15.95" customHeight="1" x14ac:dyDescent="0.2">
      <c r="B66" s="37"/>
      <c r="C66" s="44">
        <v>1637847</v>
      </c>
      <c r="D66" s="34" t="s">
        <v>97</v>
      </c>
      <c r="E66" s="34" t="s">
        <v>98</v>
      </c>
      <c r="F66" s="55" t="s">
        <v>25</v>
      </c>
      <c r="G66" s="55"/>
      <c r="H66" s="67">
        <v>205</v>
      </c>
      <c r="I66" s="33">
        <f t="shared" si="2"/>
        <v>0</v>
      </c>
      <c r="J66" s="34"/>
    </row>
    <row r="67" spans="2:10" ht="15.95" customHeight="1" x14ac:dyDescent="0.2">
      <c r="B67" s="37"/>
      <c r="C67" s="44">
        <v>1637855</v>
      </c>
      <c r="D67" s="34" t="s">
        <v>99</v>
      </c>
      <c r="E67" s="34" t="s">
        <v>100</v>
      </c>
      <c r="F67" s="55" t="s">
        <v>25</v>
      </c>
      <c r="G67" s="55"/>
      <c r="H67" s="67">
        <v>205</v>
      </c>
      <c r="I67" s="33">
        <f t="shared" si="2"/>
        <v>0</v>
      </c>
      <c r="J67" s="34"/>
    </row>
    <row r="68" spans="2:10" ht="15.95" customHeight="1" x14ac:dyDescent="0.2">
      <c r="B68" s="37"/>
      <c r="C68" s="44">
        <v>1637863</v>
      </c>
      <c r="D68" s="34" t="s">
        <v>101</v>
      </c>
      <c r="E68" s="34" t="s">
        <v>102</v>
      </c>
      <c r="F68" s="55" t="s">
        <v>25</v>
      </c>
      <c r="G68" s="55"/>
      <c r="H68" s="67">
        <v>205</v>
      </c>
      <c r="I68" s="33">
        <f t="shared" si="2"/>
        <v>0</v>
      </c>
      <c r="J68" s="34"/>
    </row>
    <row r="69" spans="2:10" ht="15.95" customHeight="1" x14ac:dyDescent="0.2">
      <c r="B69" s="37"/>
      <c r="C69" s="44">
        <v>1637871</v>
      </c>
      <c r="D69" s="34" t="s">
        <v>103</v>
      </c>
      <c r="E69" s="34" t="s">
        <v>104</v>
      </c>
      <c r="F69" s="55" t="s">
        <v>25</v>
      </c>
      <c r="G69" s="55"/>
      <c r="H69" s="67">
        <v>205</v>
      </c>
      <c r="I69" s="33">
        <f t="shared" si="2"/>
        <v>0</v>
      </c>
      <c r="J69" s="34"/>
    </row>
    <row r="70" spans="2:10" ht="15.95" customHeight="1" x14ac:dyDescent="0.2">
      <c r="B70" s="37"/>
      <c r="C70" s="44">
        <v>1637880</v>
      </c>
      <c r="D70" s="34" t="s">
        <v>105</v>
      </c>
      <c r="E70" s="34" t="s">
        <v>106</v>
      </c>
      <c r="F70" s="55" t="s">
        <v>25</v>
      </c>
      <c r="G70" s="55"/>
      <c r="H70" s="67">
        <v>205</v>
      </c>
      <c r="I70" s="33">
        <f t="shared" si="2"/>
        <v>0</v>
      </c>
      <c r="J70" s="34"/>
    </row>
    <row r="71" spans="2:10" ht="15.95" customHeight="1" x14ac:dyDescent="0.2">
      <c r="B71" s="37"/>
      <c r="C71" s="44">
        <v>1637898</v>
      </c>
      <c r="D71" s="34" t="s">
        <v>107</v>
      </c>
      <c r="E71" s="34" t="s">
        <v>108</v>
      </c>
      <c r="F71" s="55" t="s">
        <v>25</v>
      </c>
      <c r="G71" s="55"/>
      <c r="H71" s="67">
        <v>205</v>
      </c>
      <c r="I71" s="33">
        <f t="shared" si="2"/>
        <v>0</v>
      </c>
      <c r="J71" s="34"/>
    </row>
    <row r="72" spans="2:10" ht="15.95" customHeight="1" x14ac:dyDescent="0.2">
      <c r="B72" s="37"/>
      <c r="C72" s="44">
        <v>1637901</v>
      </c>
      <c r="D72" s="34" t="s">
        <v>109</v>
      </c>
      <c r="E72" s="34" t="s">
        <v>110</v>
      </c>
      <c r="F72" s="55" t="s">
        <v>25</v>
      </c>
      <c r="G72" s="55"/>
      <c r="H72" s="67">
        <v>205</v>
      </c>
      <c r="I72" s="33">
        <f t="shared" si="2"/>
        <v>0</v>
      </c>
      <c r="J72" s="34"/>
    </row>
    <row r="73" spans="2:10" ht="15.95" customHeight="1" x14ac:dyDescent="0.2">
      <c r="B73" s="41" t="s">
        <v>111</v>
      </c>
      <c r="C73" s="44">
        <v>2536028</v>
      </c>
      <c r="D73" s="34" t="s">
        <v>112</v>
      </c>
      <c r="E73" s="34" t="s">
        <v>113</v>
      </c>
      <c r="F73" s="55" t="s">
        <v>25</v>
      </c>
      <c r="G73" s="55"/>
      <c r="H73" s="68">
        <v>130</v>
      </c>
      <c r="I73" s="33">
        <f t="shared" si="2"/>
        <v>0</v>
      </c>
      <c r="J73" s="34"/>
    </row>
    <row r="74" spans="2:10" ht="15.95" customHeight="1" x14ac:dyDescent="0.2">
      <c r="B74" s="41" t="s">
        <v>111</v>
      </c>
      <c r="C74" s="44">
        <v>2536036</v>
      </c>
      <c r="D74" s="34" t="s">
        <v>114</v>
      </c>
      <c r="E74" s="34" t="s">
        <v>115</v>
      </c>
      <c r="F74" s="55" t="s">
        <v>25</v>
      </c>
      <c r="G74" s="55"/>
      <c r="H74" s="68">
        <v>130</v>
      </c>
      <c r="I74" s="33">
        <f t="shared" si="2"/>
        <v>0</v>
      </c>
      <c r="J74" s="34"/>
    </row>
    <row r="75" spans="2:10" ht="15.95" customHeight="1" x14ac:dyDescent="0.2">
      <c r="B75" s="41" t="s">
        <v>111</v>
      </c>
      <c r="C75" s="44">
        <v>2536044</v>
      </c>
      <c r="D75" s="34" t="s">
        <v>116</v>
      </c>
      <c r="E75" s="34" t="s">
        <v>117</v>
      </c>
      <c r="F75" s="55" t="s">
        <v>25</v>
      </c>
      <c r="G75" s="55"/>
      <c r="H75" s="68">
        <v>130</v>
      </c>
      <c r="I75" s="33">
        <f t="shared" si="2"/>
        <v>0</v>
      </c>
      <c r="J75" s="34"/>
    </row>
    <row r="76" spans="2:10" ht="15.95" customHeight="1" x14ac:dyDescent="0.2">
      <c r="B76" s="41" t="s">
        <v>111</v>
      </c>
      <c r="C76" s="44">
        <v>2536052</v>
      </c>
      <c r="D76" s="34" t="s">
        <v>118</v>
      </c>
      <c r="E76" s="34" t="s">
        <v>119</v>
      </c>
      <c r="F76" s="55" t="s">
        <v>25</v>
      </c>
      <c r="G76" s="55"/>
      <c r="H76" s="68">
        <v>130</v>
      </c>
      <c r="I76" s="33">
        <f t="shared" si="2"/>
        <v>0</v>
      </c>
      <c r="J76" s="34"/>
    </row>
    <row r="77" spans="2:10" ht="15.95" customHeight="1" x14ac:dyDescent="0.2">
      <c r="B77" s="41" t="s">
        <v>111</v>
      </c>
      <c r="C77" s="44">
        <v>2536061</v>
      </c>
      <c r="D77" s="34" t="s">
        <v>120</v>
      </c>
      <c r="E77" s="34" t="s">
        <v>121</v>
      </c>
      <c r="F77" s="55" t="s">
        <v>25</v>
      </c>
      <c r="G77" s="55"/>
      <c r="H77" s="68">
        <v>130</v>
      </c>
      <c r="I77" s="33">
        <f t="shared" si="2"/>
        <v>0</v>
      </c>
      <c r="J77" s="34"/>
    </row>
    <row r="78" spans="2:10" ht="15.95" customHeight="1" x14ac:dyDescent="0.2">
      <c r="B78" s="41" t="s">
        <v>111</v>
      </c>
      <c r="C78" s="44">
        <v>2536079</v>
      </c>
      <c r="D78" s="34" t="s">
        <v>122</v>
      </c>
      <c r="E78" s="34" t="s">
        <v>123</v>
      </c>
      <c r="F78" s="55" t="s">
        <v>25</v>
      </c>
      <c r="G78" s="55"/>
      <c r="H78" s="68">
        <v>130</v>
      </c>
      <c r="I78" s="33">
        <f t="shared" si="2"/>
        <v>0</v>
      </c>
      <c r="J78" s="34"/>
    </row>
    <row r="79" spans="2:10" ht="15.95" customHeight="1" x14ac:dyDescent="0.2">
      <c r="B79" s="41" t="s">
        <v>111</v>
      </c>
      <c r="C79" s="44">
        <v>2536087</v>
      </c>
      <c r="D79" s="34" t="s">
        <v>124</v>
      </c>
      <c r="E79" s="34" t="s">
        <v>125</v>
      </c>
      <c r="F79" s="55" t="s">
        <v>25</v>
      </c>
      <c r="G79" s="55"/>
      <c r="H79" s="68">
        <v>130</v>
      </c>
      <c r="I79" s="33">
        <f t="shared" si="2"/>
        <v>0</v>
      </c>
      <c r="J79" s="34"/>
    </row>
    <row r="80" spans="2:10" ht="15.95" customHeight="1" x14ac:dyDescent="0.2">
      <c r="B80" s="41" t="s">
        <v>111</v>
      </c>
      <c r="C80" s="44">
        <v>2536095</v>
      </c>
      <c r="D80" s="34" t="s">
        <v>126</v>
      </c>
      <c r="E80" s="34" t="s">
        <v>127</v>
      </c>
      <c r="F80" s="55" t="s">
        <v>25</v>
      </c>
      <c r="G80" s="55"/>
      <c r="H80" s="68">
        <v>130</v>
      </c>
      <c r="I80" s="33">
        <f t="shared" si="2"/>
        <v>0</v>
      </c>
      <c r="J80" s="34"/>
    </row>
    <row r="81" spans="2:10" ht="15.95" customHeight="1" x14ac:dyDescent="0.2">
      <c r="B81" s="41" t="s">
        <v>111</v>
      </c>
      <c r="C81" s="44">
        <v>2536108</v>
      </c>
      <c r="D81" s="34" t="s">
        <v>128</v>
      </c>
      <c r="E81" s="34" t="s">
        <v>129</v>
      </c>
      <c r="F81" s="55" t="s">
        <v>25</v>
      </c>
      <c r="G81" s="55"/>
      <c r="H81" s="68">
        <v>130</v>
      </c>
      <c r="I81" s="33">
        <f t="shared" si="2"/>
        <v>0</v>
      </c>
      <c r="J81" s="34"/>
    </row>
    <row r="82" spans="2:10" ht="15.95" customHeight="1" x14ac:dyDescent="0.2">
      <c r="B82" s="41" t="s">
        <v>111</v>
      </c>
      <c r="C82" s="44">
        <v>2536116</v>
      </c>
      <c r="D82" s="34" t="s">
        <v>130</v>
      </c>
      <c r="E82" s="34" t="s">
        <v>131</v>
      </c>
      <c r="F82" s="55" t="s">
        <v>25</v>
      </c>
      <c r="G82" s="55"/>
      <c r="H82" s="68">
        <v>305</v>
      </c>
      <c r="I82" s="33">
        <f t="shared" si="2"/>
        <v>0</v>
      </c>
      <c r="J82" s="34"/>
    </row>
    <row r="83" spans="2:10" ht="15.95" customHeight="1" x14ac:dyDescent="0.2">
      <c r="B83" s="41" t="s">
        <v>111</v>
      </c>
      <c r="C83" s="44">
        <v>2536124</v>
      </c>
      <c r="D83" s="34" t="s">
        <v>132</v>
      </c>
      <c r="E83" s="34" t="s">
        <v>133</v>
      </c>
      <c r="F83" s="55" t="s">
        <v>25</v>
      </c>
      <c r="G83" s="55"/>
      <c r="H83" s="68">
        <v>305</v>
      </c>
      <c r="I83" s="33">
        <f t="shared" si="2"/>
        <v>0</v>
      </c>
      <c r="J83" s="34"/>
    </row>
    <row r="84" spans="2:10" ht="15.95" customHeight="1" x14ac:dyDescent="0.2">
      <c r="B84" s="41" t="s">
        <v>111</v>
      </c>
      <c r="C84" s="44">
        <v>2536132</v>
      </c>
      <c r="D84" s="34" t="s">
        <v>134</v>
      </c>
      <c r="E84" s="34" t="s">
        <v>135</v>
      </c>
      <c r="F84" s="55" t="s">
        <v>25</v>
      </c>
      <c r="G84" s="55"/>
      <c r="H84" s="68">
        <v>305</v>
      </c>
      <c r="I84" s="33">
        <f t="shared" si="2"/>
        <v>0</v>
      </c>
      <c r="J84" s="34"/>
    </row>
    <row r="85" spans="2:10" ht="15.95" customHeight="1" x14ac:dyDescent="0.2">
      <c r="B85" s="41" t="s">
        <v>111</v>
      </c>
      <c r="C85" s="44">
        <v>2536141</v>
      </c>
      <c r="D85" s="34" t="s">
        <v>136</v>
      </c>
      <c r="E85" s="34" t="s">
        <v>137</v>
      </c>
      <c r="F85" s="55" t="s">
        <v>25</v>
      </c>
      <c r="G85" s="55"/>
      <c r="H85" s="68">
        <v>305</v>
      </c>
      <c r="I85" s="33">
        <f t="shared" si="2"/>
        <v>0</v>
      </c>
      <c r="J85" s="34"/>
    </row>
    <row r="86" spans="2:10" ht="15.95" customHeight="1" x14ac:dyDescent="0.2">
      <c r="B86" s="41" t="s">
        <v>111</v>
      </c>
      <c r="C86" s="44">
        <v>2536159</v>
      </c>
      <c r="D86" s="34" t="s">
        <v>138</v>
      </c>
      <c r="E86" s="34" t="s">
        <v>139</v>
      </c>
      <c r="F86" s="55" t="s">
        <v>25</v>
      </c>
      <c r="G86" s="55"/>
      <c r="H86" s="68">
        <v>305</v>
      </c>
      <c r="I86" s="33">
        <f t="shared" si="2"/>
        <v>0</v>
      </c>
      <c r="J86" s="34"/>
    </row>
    <row r="87" spans="2:10" ht="15.95" customHeight="1" x14ac:dyDescent="0.2">
      <c r="B87" s="41" t="s">
        <v>111</v>
      </c>
      <c r="C87" s="44">
        <v>2536167</v>
      </c>
      <c r="D87" s="34" t="s">
        <v>140</v>
      </c>
      <c r="E87" s="34" t="s">
        <v>141</v>
      </c>
      <c r="F87" s="55" t="s">
        <v>25</v>
      </c>
      <c r="G87" s="55"/>
      <c r="H87" s="68">
        <v>305</v>
      </c>
      <c r="I87" s="33">
        <f t="shared" si="2"/>
        <v>0</v>
      </c>
      <c r="J87" s="34"/>
    </row>
    <row r="88" spans="2:10" ht="15.95" customHeight="1" x14ac:dyDescent="0.2">
      <c r="B88" s="41" t="s">
        <v>111</v>
      </c>
      <c r="C88" s="44">
        <v>2536175</v>
      </c>
      <c r="D88" s="34" t="s">
        <v>142</v>
      </c>
      <c r="E88" s="34" t="s">
        <v>143</v>
      </c>
      <c r="F88" s="55" t="s">
        <v>25</v>
      </c>
      <c r="G88" s="55"/>
      <c r="H88" s="68">
        <v>305</v>
      </c>
      <c r="I88" s="33">
        <f t="shared" si="2"/>
        <v>0</v>
      </c>
      <c r="J88" s="34"/>
    </row>
    <row r="89" spans="2:10" ht="15.95" customHeight="1" x14ac:dyDescent="0.2">
      <c r="B89" s="41" t="s">
        <v>111</v>
      </c>
      <c r="C89" s="44">
        <v>2536183</v>
      </c>
      <c r="D89" s="34" t="s">
        <v>144</v>
      </c>
      <c r="E89" s="34" t="s">
        <v>145</v>
      </c>
      <c r="F89" s="55" t="s">
        <v>25</v>
      </c>
      <c r="G89" s="55"/>
      <c r="H89" s="68">
        <v>305</v>
      </c>
      <c r="I89" s="33">
        <f t="shared" si="2"/>
        <v>0</v>
      </c>
      <c r="J89" s="34"/>
    </row>
    <row r="90" spans="2:10" ht="15.95" customHeight="1" x14ac:dyDescent="0.2">
      <c r="B90" s="37"/>
      <c r="C90" s="44">
        <v>1638081</v>
      </c>
      <c r="D90" s="34" t="s">
        <v>146</v>
      </c>
      <c r="E90" s="34" t="s">
        <v>147</v>
      </c>
      <c r="F90" s="55" t="s">
        <v>25</v>
      </c>
      <c r="G90" s="55"/>
      <c r="H90" s="68">
        <v>305</v>
      </c>
      <c r="I90" s="33">
        <f t="shared" si="2"/>
        <v>0</v>
      </c>
      <c r="J90" s="34"/>
    </row>
    <row r="91" spans="2:10" ht="15.95" customHeight="1" x14ac:dyDescent="0.2">
      <c r="B91" s="37"/>
      <c r="C91" s="44">
        <v>1638090</v>
      </c>
      <c r="D91" s="34" t="s">
        <v>148</v>
      </c>
      <c r="E91" s="34" t="s">
        <v>149</v>
      </c>
      <c r="F91" s="55" t="s">
        <v>25</v>
      </c>
      <c r="G91" s="55"/>
      <c r="H91" s="68">
        <v>305</v>
      </c>
      <c r="I91" s="33">
        <f t="shared" si="2"/>
        <v>0</v>
      </c>
      <c r="J91" s="34"/>
    </row>
    <row r="92" spans="2:10" ht="15.95" customHeight="1" x14ac:dyDescent="0.2">
      <c r="B92" s="37"/>
      <c r="C92" s="44">
        <v>1638102</v>
      </c>
      <c r="D92" s="34" t="s">
        <v>150</v>
      </c>
      <c r="E92" s="34" t="s">
        <v>151</v>
      </c>
      <c r="F92" s="55" t="s">
        <v>25</v>
      </c>
      <c r="G92" s="55"/>
      <c r="H92" s="68">
        <v>305</v>
      </c>
      <c r="I92" s="33">
        <f t="shared" si="2"/>
        <v>0</v>
      </c>
      <c r="J92" s="34"/>
    </row>
    <row r="93" spans="2:10" ht="15.95" customHeight="1" x14ac:dyDescent="0.2">
      <c r="B93" s="37"/>
      <c r="C93" s="44">
        <v>1638111</v>
      </c>
      <c r="D93" s="34" t="s">
        <v>152</v>
      </c>
      <c r="E93" s="34" t="s">
        <v>153</v>
      </c>
      <c r="F93" s="55" t="s">
        <v>25</v>
      </c>
      <c r="G93" s="55"/>
      <c r="H93" s="68">
        <v>305</v>
      </c>
      <c r="I93" s="33">
        <f t="shared" si="2"/>
        <v>0</v>
      </c>
      <c r="J93" s="34"/>
    </row>
    <row r="94" spans="2:10" ht="15.95" customHeight="1" x14ac:dyDescent="0.2">
      <c r="B94" s="37"/>
      <c r="C94" s="44">
        <v>1638129</v>
      </c>
      <c r="D94" s="34" t="s">
        <v>154</v>
      </c>
      <c r="E94" s="34" t="s">
        <v>155</v>
      </c>
      <c r="F94" s="55" t="s">
        <v>25</v>
      </c>
      <c r="G94" s="55"/>
      <c r="H94" s="68">
        <v>305</v>
      </c>
      <c r="I94" s="33">
        <f t="shared" si="2"/>
        <v>0</v>
      </c>
      <c r="J94" s="34"/>
    </row>
    <row r="95" spans="2:10" ht="15.95" customHeight="1" x14ac:dyDescent="0.2">
      <c r="B95" s="37"/>
      <c r="C95" s="44">
        <v>1638137</v>
      </c>
      <c r="D95" s="34" t="s">
        <v>156</v>
      </c>
      <c r="E95" s="34" t="s">
        <v>157</v>
      </c>
      <c r="F95" s="55" t="s">
        <v>25</v>
      </c>
      <c r="G95" s="55"/>
      <c r="H95" s="68">
        <v>305</v>
      </c>
      <c r="I95" s="33">
        <f t="shared" si="2"/>
        <v>0</v>
      </c>
      <c r="J95" s="34"/>
    </row>
    <row r="96" spans="2:10" ht="15.95" customHeight="1" x14ac:dyDescent="0.2">
      <c r="B96" s="37"/>
      <c r="C96" s="44">
        <v>1638145</v>
      </c>
      <c r="D96" s="34" t="s">
        <v>158</v>
      </c>
      <c r="E96" s="34" t="s">
        <v>159</v>
      </c>
      <c r="F96" s="55" t="s">
        <v>25</v>
      </c>
      <c r="G96" s="55"/>
      <c r="H96" s="68">
        <v>305</v>
      </c>
      <c r="I96" s="33">
        <f t="shared" si="2"/>
        <v>0</v>
      </c>
      <c r="J96" s="34"/>
    </row>
    <row r="97" spans="2:10" ht="15.95" customHeight="1" x14ac:dyDescent="0.2">
      <c r="B97" s="37"/>
      <c r="C97" s="44">
        <v>1638153</v>
      </c>
      <c r="D97" s="34" t="s">
        <v>160</v>
      </c>
      <c r="E97" s="34" t="s">
        <v>161</v>
      </c>
      <c r="F97" s="55" t="s">
        <v>25</v>
      </c>
      <c r="G97" s="55"/>
      <c r="H97" s="68">
        <v>305</v>
      </c>
      <c r="I97" s="33">
        <f t="shared" si="2"/>
        <v>0</v>
      </c>
      <c r="J97" s="34"/>
    </row>
    <row r="98" spans="2:10" ht="15.95" customHeight="1" x14ac:dyDescent="0.2">
      <c r="B98" s="37"/>
      <c r="C98" s="44">
        <v>1638161</v>
      </c>
      <c r="D98" s="34" t="s">
        <v>162</v>
      </c>
      <c r="E98" s="34" t="s">
        <v>163</v>
      </c>
      <c r="F98" s="55" t="s">
        <v>25</v>
      </c>
      <c r="G98" s="55"/>
      <c r="H98" s="68">
        <v>305</v>
      </c>
      <c r="I98" s="33">
        <f t="shared" si="2"/>
        <v>0</v>
      </c>
      <c r="J98" s="34"/>
    </row>
    <row r="99" spans="2:10" ht="15.95" customHeight="1" x14ac:dyDescent="0.2">
      <c r="B99" s="37"/>
      <c r="C99" s="44">
        <v>1638170</v>
      </c>
      <c r="D99" s="34" t="s">
        <v>164</v>
      </c>
      <c r="E99" s="34" t="s">
        <v>165</v>
      </c>
      <c r="F99" s="55" t="s">
        <v>25</v>
      </c>
      <c r="G99" s="55"/>
      <c r="H99" s="68">
        <v>305</v>
      </c>
      <c r="I99" s="33">
        <f t="shared" si="2"/>
        <v>0</v>
      </c>
      <c r="J99" s="34"/>
    </row>
    <row r="100" spans="2:10" ht="15.95" customHeight="1" x14ac:dyDescent="0.2">
      <c r="B100" s="37"/>
      <c r="C100" s="44">
        <v>1638188</v>
      </c>
      <c r="D100" s="34" t="s">
        <v>166</v>
      </c>
      <c r="E100" s="34" t="s">
        <v>167</v>
      </c>
      <c r="F100" s="55" t="s">
        <v>25</v>
      </c>
      <c r="G100" s="55"/>
      <c r="H100" s="68">
        <v>305</v>
      </c>
      <c r="I100" s="33">
        <f t="shared" si="2"/>
        <v>0</v>
      </c>
      <c r="J100" s="34"/>
    </row>
    <row r="101" spans="2:10" ht="15.95" customHeight="1" x14ac:dyDescent="0.2">
      <c r="B101" s="37"/>
      <c r="C101" s="44">
        <v>1638196</v>
      </c>
      <c r="D101" s="34" t="s">
        <v>168</v>
      </c>
      <c r="E101" s="34" t="s">
        <v>169</v>
      </c>
      <c r="F101" s="55" t="s">
        <v>25</v>
      </c>
      <c r="G101" s="55"/>
      <c r="H101" s="68">
        <v>305</v>
      </c>
      <c r="I101" s="33">
        <f t="shared" si="2"/>
        <v>0</v>
      </c>
      <c r="J101" s="34"/>
    </row>
    <row r="102" spans="2:10" ht="15.95" customHeight="1" x14ac:dyDescent="0.2">
      <c r="B102" s="37"/>
      <c r="C102" s="44">
        <v>1644633</v>
      </c>
      <c r="D102" s="34" t="s">
        <v>170</v>
      </c>
      <c r="E102" s="34" t="s">
        <v>171</v>
      </c>
      <c r="F102" s="55" t="s">
        <v>25</v>
      </c>
      <c r="G102" s="55"/>
      <c r="H102" s="68">
        <v>915</v>
      </c>
      <c r="I102" s="33">
        <f t="shared" si="2"/>
        <v>0</v>
      </c>
      <c r="J102" s="34"/>
    </row>
    <row r="103" spans="2:10" ht="15.95" customHeight="1" x14ac:dyDescent="0.2">
      <c r="B103" s="37"/>
      <c r="C103" s="44">
        <v>1644043</v>
      </c>
      <c r="D103" s="34" t="s">
        <v>172</v>
      </c>
      <c r="E103" s="34" t="s">
        <v>173</v>
      </c>
      <c r="F103" s="55" t="s">
        <v>25</v>
      </c>
      <c r="G103" s="55"/>
      <c r="H103" s="68">
        <v>395</v>
      </c>
      <c r="I103" s="33">
        <f t="shared" si="2"/>
        <v>0</v>
      </c>
      <c r="J103" s="34"/>
    </row>
    <row r="104" spans="2:10" ht="15.95" customHeight="1" x14ac:dyDescent="0.2">
      <c r="B104" s="41" t="s">
        <v>111</v>
      </c>
      <c r="C104" s="44">
        <v>2536247</v>
      </c>
      <c r="D104" s="34" t="s">
        <v>174</v>
      </c>
      <c r="E104" s="34" t="s">
        <v>175</v>
      </c>
      <c r="F104" s="55" t="s">
        <v>25</v>
      </c>
      <c r="G104" s="55"/>
      <c r="H104" s="68">
        <v>169</v>
      </c>
      <c r="I104" s="33">
        <f t="shared" si="2"/>
        <v>0</v>
      </c>
      <c r="J104" s="34"/>
    </row>
    <row r="105" spans="2:10" ht="15.95" customHeight="1" x14ac:dyDescent="0.2">
      <c r="B105" s="41" t="s">
        <v>111</v>
      </c>
      <c r="C105" s="44">
        <v>2536255</v>
      </c>
      <c r="D105" s="34" t="s">
        <v>176</v>
      </c>
      <c r="E105" s="34" t="s">
        <v>177</v>
      </c>
      <c r="F105" s="55" t="s">
        <v>25</v>
      </c>
      <c r="G105" s="55"/>
      <c r="H105" s="68">
        <v>169</v>
      </c>
      <c r="I105" s="33">
        <f t="shared" si="2"/>
        <v>0</v>
      </c>
      <c r="J105" s="34"/>
    </row>
    <row r="106" spans="2:10" ht="15.95" customHeight="1" x14ac:dyDescent="0.2">
      <c r="B106" s="41" t="s">
        <v>111</v>
      </c>
      <c r="C106" s="44">
        <v>2536263</v>
      </c>
      <c r="D106" s="34" t="s">
        <v>178</v>
      </c>
      <c r="E106" s="34" t="s">
        <v>179</v>
      </c>
      <c r="F106" s="55" t="s">
        <v>25</v>
      </c>
      <c r="G106" s="55"/>
      <c r="H106" s="68">
        <v>169</v>
      </c>
      <c r="I106" s="33">
        <f t="shared" ref="I106:I113" si="3">G116*H106</f>
        <v>0</v>
      </c>
      <c r="J106" s="34"/>
    </row>
    <row r="107" spans="2:10" ht="15.95" customHeight="1" x14ac:dyDescent="0.2">
      <c r="B107" s="41" t="s">
        <v>111</v>
      </c>
      <c r="C107" s="44">
        <v>2536271</v>
      </c>
      <c r="D107" s="34" t="s">
        <v>180</v>
      </c>
      <c r="E107" s="34" t="s">
        <v>181</v>
      </c>
      <c r="F107" s="55" t="s">
        <v>25</v>
      </c>
      <c r="G107" s="55"/>
      <c r="H107" s="68">
        <v>169</v>
      </c>
      <c r="I107" s="33">
        <f t="shared" si="3"/>
        <v>0</v>
      </c>
      <c r="J107" s="34"/>
    </row>
    <row r="108" spans="2:10" ht="15.95" customHeight="1" x14ac:dyDescent="0.2">
      <c r="B108" s="41" t="s">
        <v>111</v>
      </c>
      <c r="C108" s="44">
        <v>2536280</v>
      </c>
      <c r="D108" s="34" t="s">
        <v>182</v>
      </c>
      <c r="E108" s="34" t="s">
        <v>183</v>
      </c>
      <c r="F108" s="55" t="s">
        <v>25</v>
      </c>
      <c r="G108" s="55"/>
      <c r="H108" s="68">
        <v>169</v>
      </c>
      <c r="I108" s="33">
        <f t="shared" si="3"/>
        <v>0</v>
      </c>
      <c r="J108" s="34"/>
    </row>
    <row r="109" spans="2:10" ht="15.95" customHeight="1" x14ac:dyDescent="0.2">
      <c r="B109" s="41" t="s">
        <v>111</v>
      </c>
      <c r="C109" s="44">
        <v>2536298</v>
      </c>
      <c r="D109" s="34" t="s">
        <v>184</v>
      </c>
      <c r="E109" s="34" t="s">
        <v>185</v>
      </c>
      <c r="F109" s="55" t="s">
        <v>25</v>
      </c>
      <c r="G109" s="55"/>
      <c r="H109" s="68">
        <v>169</v>
      </c>
      <c r="I109" s="33">
        <f t="shared" si="3"/>
        <v>0</v>
      </c>
      <c r="J109" s="34"/>
    </row>
    <row r="110" spans="2:10" ht="15.95" customHeight="1" x14ac:dyDescent="0.2">
      <c r="B110" s="41" t="s">
        <v>111</v>
      </c>
      <c r="C110" s="44">
        <v>2536301</v>
      </c>
      <c r="D110" s="34" t="s">
        <v>186</v>
      </c>
      <c r="E110" s="34" t="s">
        <v>187</v>
      </c>
      <c r="F110" s="55" t="s">
        <v>25</v>
      </c>
      <c r="G110" s="55"/>
      <c r="H110" s="68">
        <v>169</v>
      </c>
      <c r="I110" s="33">
        <f t="shared" si="3"/>
        <v>0</v>
      </c>
      <c r="J110" s="34"/>
    </row>
    <row r="111" spans="2:10" ht="15.95" customHeight="1" x14ac:dyDescent="0.2">
      <c r="B111" s="41" t="s">
        <v>111</v>
      </c>
      <c r="C111" s="44">
        <v>2536319</v>
      </c>
      <c r="D111" s="34" t="s">
        <v>188</v>
      </c>
      <c r="E111" s="34" t="s">
        <v>189</v>
      </c>
      <c r="F111" s="55" t="s">
        <v>25</v>
      </c>
      <c r="G111" s="55"/>
      <c r="H111" s="68">
        <v>169</v>
      </c>
      <c r="I111" s="33">
        <f t="shared" si="3"/>
        <v>0</v>
      </c>
      <c r="J111" s="34"/>
    </row>
    <row r="112" spans="2:10" ht="15.95" customHeight="1" x14ac:dyDescent="0.2">
      <c r="B112" s="41" t="s">
        <v>111</v>
      </c>
      <c r="C112" s="44">
        <v>2536327</v>
      </c>
      <c r="D112" s="34" t="s">
        <v>190</v>
      </c>
      <c r="E112" s="34" t="s">
        <v>191</v>
      </c>
      <c r="F112" s="55" t="s">
        <v>25</v>
      </c>
      <c r="G112" s="55"/>
      <c r="H112" s="68">
        <v>169</v>
      </c>
      <c r="I112" s="33">
        <f t="shared" si="3"/>
        <v>0</v>
      </c>
      <c r="J112" s="34"/>
    </row>
    <row r="113" spans="2:10" ht="15.95" customHeight="1" x14ac:dyDescent="0.2">
      <c r="B113" s="41" t="s">
        <v>111</v>
      </c>
      <c r="C113" s="44">
        <v>2536335</v>
      </c>
      <c r="D113" s="34" t="s">
        <v>192</v>
      </c>
      <c r="E113" s="34" t="s">
        <v>193</v>
      </c>
      <c r="F113" s="55" t="s">
        <v>25</v>
      </c>
      <c r="G113" s="55"/>
      <c r="H113" s="68">
        <v>169</v>
      </c>
      <c r="I113" s="33">
        <f t="shared" si="3"/>
        <v>0</v>
      </c>
      <c r="J113" s="34"/>
    </row>
    <row r="114" spans="2:10" ht="15.95" customHeight="1" x14ac:dyDescent="0.2">
      <c r="B114" s="37"/>
      <c r="C114" s="44"/>
      <c r="D114" s="34"/>
      <c r="E114" s="34"/>
      <c r="F114" s="55"/>
      <c r="G114" s="55"/>
      <c r="H114" s="68"/>
      <c r="I114" s="33"/>
      <c r="J114" s="34"/>
    </row>
    <row r="115" spans="2:10" ht="25.5" x14ac:dyDescent="0.2">
      <c r="B115" s="45" t="s">
        <v>194</v>
      </c>
      <c r="C115" s="44"/>
      <c r="D115" s="34"/>
      <c r="E115" s="34"/>
      <c r="F115" s="55"/>
      <c r="G115" s="55"/>
      <c r="H115" s="68"/>
      <c r="I115" s="33"/>
      <c r="J115" s="34"/>
    </row>
    <row r="116" spans="2:10" ht="15.95" customHeight="1" x14ac:dyDescent="0.2">
      <c r="B116" s="37"/>
      <c r="C116" s="44">
        <v>2451446</v>
      </c>
      <c r="D116" s="34" t="s">
        <v>195</v>
      </c>
      <c r="E116" s="34" t="s">
        <v>196</v>
      </c>
      <c r="F116" s="55" t="s">
        <v>25</v>
      </c>
      <c r="G116" s="55"/>
      <c r="H116" s="68">
        <v>180</v>
      </c>
      <c r="I116" s="33">
        <f>G116*H116</f>
        <v>0</v>
      </c>
      <c r="J116" s="34"/>
    </row>
    <row r="117" spans="2:10" ht="15.95" customHeight="1" x14ac:dyDescent="0.2">
      <c r="B117" s="37"/>
      <c r="C117" s="44">
        <v>2451526</v>
      </c>
      <c r="D117" s="34" t="s">
        <v>197</v>
      </c>
      <c r="E117" s="34" t="s">
        <v>198</v>
      </c>
      <c r="F117" s="55" t="s">
        <v>25</v>
      </c>
      <c r="G117" s="55"/>
      <c r="H117" s="68">
        <v>180</v>
      </c>
      <c r="I117" s="33">
        <f t="shared" ref="I117:I131" si="4">G117*H117</f>
        <v>0</v>
      </c>
      <c r="J117" s="34"/>
    </row>
    <row r="118" spans="2:10" ht="15.95" customHeight="1" x14ac:dyDescent="0.2">
      <c r="B118" s="37"/>
      <c r="C118" s="44">
        <v>2451454</v>
      </c>
      <c r="D118" s="34" t="s">
        <v>199</v>
      </c>
      <c r="E118" s="34" t="s">
        <v>200</v>
      </c>
      <c r="F118" s="55" t="s">
        <v>25</v>
      </c>
      <c r="G118" s="55"/>
      <c r="H118" s="68">
        <v>180</v>
      </c>
      <c r="I118" s="33">
        <f t="shared" si="4"/>
        <v>0</v>
      </c>
      <c r="J118" s="34"/>
    </row>
    <row r="119" spans="2:10" ht="15.95" customHeight="1" x14ac:dyDescent="0.2">
      <c r="B119" s="37"/>
      <c r="C119" s="44">
        <v>2451534</v>
      </c>
      <c r="D119" s="34" t="s">
        <v>201</v>
      </c>
      <c r="E119" s="34" t="s">
        <v>202</v>
      </c>
      <c r="F119" s="55" t="s">
        <v>25</v>
      </c>
      <c r="G119" s="55"/>
      <c r="H119" s="68">
        <v>180</v>
      </c>
      <c r="I119" s="33">
        <f t="shared" si="4"/>
        <v>0</v>
      </c>
      <c r="J119" s="34"/>
    </row>
    <row r="120" spans="2:10" ht="15.95" customHeight="1" x14ac:dyDescent="0.2">
      <c r="B120" s="37"/>
      <c r="C120" s="44">
        <v>2451462</v>
      </c>
      <c r="D120" s="34" t="s">
        <v>203</v>
      </c>
      <c r="E120" s="34" t="s">
        <v>204</v>
      </c>
      <c r="F120" s="55" t="s">
        <v>25</v>
      </c>
      <c r="G120" s="55"/>
      <c r="H120" s="68">
        <v>180</v>
      </c>
      <c r="I120" s="33">
        <f t="shared" si="4"/>
        <v>0</v>
      </c>
      <c r="J120" s="34"/>
    </row>
    <row r="121" spans="2:10" ht="15.95" customHeight="1" x14ac:dyDescent="0.2">
      <c r="B121" s="37"/>
      <c r="C121" s="44">
        <v>2451542</v>
      </c>
      <c r="D121" s="34" t="s">
        <v>205</v>
      </c>
      <c r="E121" s="34" t="s">
        <v>206</v>
      </c>
      <c r="F121" s="55" t="s">
        <v>25</v>
      </c>
      <c r="G121" s="55"/>
      <c r="H121" s="68">
        <v>180</v>
      </c>
      <c r="I121" s="33">
        <f t="shared" si="4"/>
        <v>0</v>
      </c>
      <c r="J121" s="34"/>
    </row>
    <row r="122" spans="2:10" ht="15.95" customHeight="1" x14ac:dyDescent="0.2">
      <c r="B122" s="37"/>
      <c r="C122" s="44">
        <v>2451471</v>
      </c>
      <c r="D122" s="34" t="s">
        <v>207</v>
      </c>
      <c r="E122" s="34" t="s">
        <v>208</v>
      </c>
      <c r="F122" s="55" t="s">
        <v>25</v>
      </c>
      <c r="G122" s="55"/>
      <c r="H122" s="68">
        <v>180</v>
      </c>
      <c r="I122" s="33">
        <f t="shared" si="4"/>
        <v>0</v>
      </c>
      <c r="J122" s="34"/>
    </row>
    <row r="123" spans="2:10" ht="15.95" customHeight="1" x14ac:dyDescent="0.2">
      <c r="B123" s="37"/>
      <c r="C123" s="44">
        <v>2451551</v>
      </c>
      <c r="D123" s="34" t="s">
        <v>209</v>
      </c>
      <c r="E123" s="34" t="s">
        <v>210</v>
      </c>
      <c r="F123" s="55" t="s">
        <v>25</v>
      </c>
      <c r="G123" s="55"/>
      <c r="H123" s="68">
        <v>180</v>
      </c>
      <c r="I123" s="33">
        <f t="shared" si="4"/>
        <v>0</v>
      </c>
      <c r="J123" s="34"/>
    </row>
    <row r="124" spans="2:10" ht="15.95" customHeight="1" x14ac:dyDescent="0.2">
      <c r="B124" s="37"/>
      <c r="C124" s="44">
        <v>2451489</v>
      </c>
      <c r="D124" s="34" t="s">
        <v>211</v>
      </c>
      <c r="E124" s="34" t="s">
        <v>212</v>
      </c>
      <c r="F124" s="55" t="s">
        <v>25</v>
      </c>
      <c r="G124" s="55"/>
      <c r="H124" s="68">
        <v>180</v>
      </c>
      <c r="I124" s="33">
        <f t="shared" si="4"/>
        <v>0</v>
      </c>
      <c r="J124" s="34"/>
    </row>
    <row r="125" spans="2:10" ht="15.95" customHeight="1" x14ac:dyDescent="0.2">
      <c r="B125" s="37"/>
      <c r="C125" s="44">
        <v>2451569</v>
      </c>
      <c r="D125" s="34" t="s">
        <v>213</v>
      </c>
      <c r="E125" s="34" t="s">
        <v>214</v>
      </c>
      <c r="F125" s="55" t="s">
        <v>25</v>
      </c>
      <c r="G125" s="55"/>
      <c r="H125" s="68">
        <v>180</v>
      </c>
      <c r="I125" s="33">
        <f t="shared" si="4"/>
        <v>0</v>
      </c>
      <c r="J125" s="34"/>
    </row>
    <row r="126" spans="2:10" ht="15.95" customHeight="1" x14ac:dyDescent="0.2">
      <c r="B126" s="37"/>
      <c r="C126" s="44">
        <v>2451497</v>
      </c>
      <c r="D126" s="34" t="s">
        <v>215</v>
      </c>
      <c r="E126" s="34" t="s">
        <v>216</v>
      </c>
      <c r="F126" s="55" t="s">
        <v>25</v>
      </c>
      <c r="G126" s="55"/>
      <c r="H126" s="68">
        <v>180</v>
      </c>
      <c r="I126" s="33">
        <f t="shared" si="4"/>
        <v>0</v>
      </c>
      <c r="J126" s="34"/>
    </row>
    <row r="127" spans="2:10" ht="15.95" customHeight="1" x14ac:dyDescent="0.2">
      <c r="B127" s="37"/>
      <c r="C127" s="44">
        <v>2451577</v>
      </c>
      <c r="D127" s="34" t="s">
        <v>217</v>
      </c>
      <c r="E127" s="34" t="s">
        <v>218</v>
      </c>
      <c r="F127" s="55" t="s">
        <v>25</v>
      </c>
      <c r="G127" s="55"/>
      <c r="H127" s="68">
        <v>180</v>
      </c>
      <c r="I127" s="33">
        <f t="shared" si="4"/>
        <v>0</v>
      </c>
      <c r="J127" s="34"/>
    </row>
    <row r="128" spans="2:10" ht="15.95" customHeight="1" x14ac:dyDescent="0.2">
      <c r="B128" s="37"/>
      <c r="C128" s="44">
        <v>2451500</v>
      </c>
      <c r="D128" s="34" t="s">
        <v>219</v>
      </c>
      <c r="E128" s="34" t="s">
        <v>220</v>
      </c>
      <c r="F128" s="55" t="s">
        <v>25</v>
      </c>
      <c r="G128" s="55"/>
      <c r="H128" s="68">
        <v>180</v>
      </c>
      <c r="I128" s="33">
        <f t="shared" si="4"/>
        <v>0</v>
      </c>
      <c r="J128" s="34"/>
    </row>
    <row r="129" spans="2:10" ht="15.95" customHeight="1" x14ac:dyDescent="0.2">
      <c r="B129" s="37"/>
      <c r="C129" s="44">
        <v>2451585</v>
      </c>
      <c r="D129" s="34" t="s">
        <v>221</v>
      </c>
      <c r="E129" s="34" t="s">
        <v>222</v>
      </c>
      <c r="F129" s="55" t="s">
        <v>25</v>
      </c>
      <c r="G129" s="55"/>
      <c r="H129" s="68">
        <v>180</v>
      </c>
      <c r="I129" s="33">
        <f t="shared" si="4"/>
        <v>0</v>
      </c>
      <c r="J129" s="34"/>
    </row>
    <row r="130" spans="2:10" ht="15.95" customHeight="1" x14ac:dyDescent="0.2">
      <c r="B130" s="37"/>
      <c r="C130" s="44">
        <v>2451518</v>
      </c>
      <c r="D130" s="34" t="s">
        <v>223</v>
      </c>
      <c r="E130" s="34" t="s">
        <v>224</v>
      </c>
      <c r="F130" s="55" t="s">
        <v>25</v>
      </c>
      <c r="G130" s="55"/>
      <c r="H130" s="68">
        <v>180</v>
      </c>
      <c r="I130" s="33">
        <f t="shared" si="4"/>
        <v>0</v>
      </c>
      <c r="J130" s="34"/>
    </row>
    <row r="131" spans="2:10" ht="15.95" customHeight="1" x14ac:dyDescent="0.2">
      <c r="B131" s="37"/>
      <c r="C131" s="44">
        <v>2451593</v>
      </c>
      <c r="D131" s="34" t="s">
        <v>225</v>
      </c>
      <c r="E131" s="34" t="s">
        <v>226</v>
      </c>
      <c r="F131" s="55" t="s">
        <v>25</v>
      </c>
      <c r="G131" s="55"/>
      <c r="H131" s="68">
        <v>180</v>
      </c>
      <c r="I131" s="33">
        <f t="shared" si="4"/>
        <v>0</v>
      </c>
      <c r="J131" s="34"/>
    </row>
    <row r="132" spans="2:10" ht="15.95" customHeight="1" x14ac:dyDescent="0.2">
      <c r="B132" s="37"/>
      <c r="C132" s="44"/>
      <c r="D132" s="34"/>
      <c r="E132" s="34"/>
      <c r="F132" s="55"/>
      <c r="G132" s="55"/>
      <c r="H132" s="68"/>
      <c r="I132" s="33"/>
      <c r="J132" s="34"/>
    </row>
    <row r="133" spans="2:10" ht="15.95" customHeight="1" x14ac:dyDescent="0.2">
      <c r="B133" s="45" t="s">
        <v>227</v>
      </c>
      <c r="C133" s="44"/>
      <c r="D133" s="34"/>
      <c r="E133" s="34"/>
      <c r="F133" s="55"/>
      <c r="G133" s="55"/>
      <c r="H133" s="68"/>
      <c r="I133" s="33"/>
      <c r="J133" s="34"/>
    </row>
    <row r="134" spans="2:10" ht="15.95" customHeight="1" x14ac:dyDescent="0.2">
      <c r="B134" s="37"/>
      <c r="C134" s="44">
        <v>2561178</v>
      </c>
      <c r="D134" s="34" t="s">
        <v>26</v>
      </c>
      <c r="E134" s="34" t="s">
        <v>27</v>
      </c>
      <c r="F134" s="55" t="s">
        <v>22</v>
      </c>
      <c r="G134" s="55"/>
      <c r="H134" s="68">
        <v>240</v>
      </c>
      <c r="I134" s="33">
        <f>G134*H134</f>
        <v>0</v>
      </c>
      <c r="J134" s="34"/>
    </row>
    <row r="135" spans="2:10" ht="17.100000000000001" customHeight="1" x14ac:dyDescent="0.2">
      <c r="B135" s="37"/>
      <c r="C135" s="44">
        <v>2561186</v>
      </c>
      <c r="D135" s="34" t="s">
        <v>28</v>
      </c>
      <c r="E135" s="34" t="s">
        <v>29</v>
      </c>
      <c r="F135" s="55" t="s">
        <v>22</v>
      </c>
      <c r="G135" s="55"/>
      <c r="H135" s="68">
        <v>240</v>
      </c>
      <c r="I135" s="33">
        <f>G135*H135</f>
        <v>0</v>
      </c>
      <c r="J135" s="34"/>
    </row>
    <row r="136" spans="2:10" ht="15.95" customHeight="1" x14ac:dyDescent="0.2">
      <c r="B136" s="37"/>
      <c r="C136" s="44">
        <v>1637741</v>
      </c>
      <c r="D136" s="34" t="s">
        <v>228</v>
      </c>
      <c r="E136" s="34" t="s">
        <v>229</v>
      </c>
      <c r="F136" s="55" t="s">
        <v>25</v>
      </c>
      <c r="G136" s="55"/>
      <c r="H136" s="68">
        <v>320</v>
      </c>
      <c r="I136" s="33">
        <f>G136*H136</f>
        <v>0</v>
      </c>
      <c r="J136" s="34"/>
    </row>
    <row r="137" spans="2:10" ht="15.95" customHeight="1" x14ac:dyDescent="0.2">
      <c r="B137" s="37"/>
      <c r="C137" s="44"/>
      <c r="D137" s="34"/>
      <c r="E137" s="34"/>
      <c r="F137" s="55"/>
      <c r="G137" s="55"/>
      <c r="H137" s="68"/>
      <c r="I137" s="33"/>
      <c r="J137" s="34"/>
    </row>
    <row r="138" spans="2:10" ht="15" x14ac:dyDescent="0.2">
      <c r="B138" s="45" t="s">
        <v>230</v>
      </c>
      <c r="C138" s="44"/>
      <c r="D138" s="34"/>
      <c r="E138" s="34"/>
      <c r="F138" s="55"/>
      <c r="G138" s="55"/>
      <c r="H138" s="68"/>
      <c r="I138" s="33"/>
      <c r="J138" s="34"/>
    </row>
    <row r="139" spans="2:10" ht="15.95" customHeight="1" x14ac:dyDescent="0.2">
      <c r="B139" s="41" t="s">
        <v>68</v>
      </c>
      <c r="C139" s="44">
        <v>2241511</v>
      </c>
      <c r="D139" s="34" t="s">
        <v>69</v>
      </c>
      <c r="E139" s="34" t="s">
        <v>70</v>
      </c>
      <c r="F139" s="55" t="s">
        <v>44</v>
      </c>
      <c r="G139" s="55"/>
      <c r="H139" s="68">
        <v>186</v>
      </c>
      <c r="I139" s="33">
        <f t="shared" ref="I139:I149" si="5">G139*H139</f>
        <v>0</v>
      </c>
      <c r="J139" s="34"/>
    </row>
    <row r="140" spans="2:10" ht="15.95" customHeight="1" x14ac:dyDescent="0.2">
      <c r="B140" s="41" t="s">
        <v>68</v>
      </c>
      <c r="C140" s="44">
        <v>2241537</v>
      </c>
      <c r="D140" s="34" t="s">
        <v>71</v>
      </c>
      <c r="E140" s="34" t="s">
        <v>72</v>
      </c>
      <c r="F140" s="55" t="s">
        <v>44</v>
      </c>
      <c r="G140" s="55"/>
      <c r="H140" s="68">
        <v>186</v>
      </c>
      <c r="I140" s="33">
        <f t="shared" si="5"/>
        <v>0</v>
      </c>
      <c r="J140" s="34"/>
    </row>
    <row r="141" spans="2:10" ht="15.95" customHeight="1" x14ac:dyDescent="0.2">
      <c r="B141" s="41" t="s">
        <v>68</v>
      </c>
      <c r="C141" s="44">
        <v>2241545</v>
      </c>
      <c r="D141" s="34" t="s">
        <v>231</v>
      </c>
      <c r="E141" s="34" t="s">
        <v>232</v>
      </c>
      <c r="F141" s="55" t="s">
        <v>44</v>
      </c>
      <c r="G141" s="55"/>
      <c r="H141" s="68">
        <v>186</v>
      </c>
      <c r="I141" s="33">
        <f t="shared" si="5"/>
        <v>0</v>
      </c>
      <c r="J141" s="34"/>
    </row>
    <row r="142" spans="2:10" ht="15.95" customHeight="1" x14ac:dyDescent="0.2">
      <c r="B142" s="37"/>
      <c r="C142" s="44">
        <v>2452060</v>
      </c>
      <c r="D142" s="34" t="s">
        <v>73</v>
      </c>
      <c r="E142" s="34" t="s">
        <v>74</v>
      </c>
      <c r="F142" s="55" t="s">
        <v>44</v>
      </c>
      <c r="G142" s="55"/>
      <c r="H142" s="68">
        <v>230</v>
      </c>
      <c r="I142" s="33">
        <f t="shared" si="5"/>
        <v>0</v>
      </c>
      <c r="J142" s="34"/>
    </row>
    <row r="143" spans="2:10" ht="15.95" customHeight="1" x14ac:dyDescent="0.2">
      <c r="B143" s="37"/>
      <c r="C143" s="44">
        <v>2452078</v>
      </c>
      <c r="D143" s="34" t="s">
        <v>75</v>
      </c>
      <c r="E143" s="34" t="s">
        <v>76</v>
      </c>
      <c r="F143" s="55" t="s">
        <v>44</v>
      </c>
      <c r="G143" s="55"/>
      <c r="H143" s="68">
        <v>230</v>
      </c>
      <c r="I143" s="33">
        <f t="shared" si="5"/>
        <v>0</v>
      </c>
      <c r="J143" s="34"/>
    </row>
    <row r="144" spans="2:10" ht="15.95" customHeight="1" x14ac:dyDescent="0.2">
      <c r="B144" s="37"/>
      <c r="C144" s="44">
        <v>2452086</v>
      </c>
      <c r="D144" s="34" t="s">
        <v>77</v>
      </c>
      <c r="E144" s="34" t="s">
        <v>78</v>
      </c>
      <c r="F144" s="55" t="s">
        <v>44</v>
      </c>
      <c r="G144" s="55"/>
      <c r="H144" s="68">
        <v>230</v>
      </c>
      <c r="I144" s="33">
        <f t="shared" si="5"/>
        <v>0</v>
      </c>
      <c r="J144" s="34"/>
    </row>
    <row r="145" spans="2:10" ht="15.95" customHeight="1" x14ac:dyDescent="0.2">
      <c r="B145" s="37"/>
      <c r="C145" s="44">
        <v>2452094</v>
      </c>
      <c r="D145" s="34" t="s">
        <v>79</v>
      </c>
      <c r="E145" s="34" t="s">
        <v>80</v>
      </c>
      <c r="F145" s="55" t="s">
        <v>44</v>
      </c>
      <c r="G145" s="55"/>
      <c r="H145" s="68">
        <v>345</v>
      </c>
      <c r="I145" s="33">
        <f t="shared" si="5"/>
        <v>0</v>
      </c>
      <c r="J145" s="34"/>
    </row>
    <row r="146" spans="2:10" ht="15.95" customHeight="1" x14ac:dyDescent="0.2">
      <c r="B146" s="37"/>
      <c r="C146" s="44">
        <v>2452107</v>
      </c>
      <c r="D146" s="34" t="s">
        <v>81</v>
      </c>
      <c r="E146" s="34" t="s">
        <v>82</v>
      </c>
      <c r="F146" s="55" t="s">
        <v>44</v>
      </c>
      <c r="G146" s="55"/>
      <c r="H146" s="68">
        <v>345</v>
      </c>
      <c r="I146" s="33">
        <f t="shared" si="5"/>
        <v>0</v>
      </c>
      <c r="J146" s="34"/>
    </row>
    <row r="147" spans="2:10" ht="15.95" customHeight="1" x14ac:dyDescent="0.2">
      <c r="B147" s="37"/>
      <c r="C147" s="44">
        <v>2452115</v>
      </c>
      <c r="D147" s="34" t="s">
        <v>83</v>
      </c>
      <c r="E147" s="34" t="s">
        <v>84</v>
      </c>
      <c r="F147" s="55" t="s">
        <v>44</v>
      </c>
      <c r="G147" s="55"/>
      <c r="H147" s="68">
        <v>345</v>
      </c>
      <c r="I147" s="33">
        <f t="shared" si="5"/>
        <v>0</v>
      </c>
      <c r="J147" s="34"/>
    </row>
    <row r="148" spans="2:10" ht="15.95" customHeight="1" x14ac:dyDescent="0.2">
      <c r="B148" s="37"/>
      <c r="C148" s="44">
        <v>1638250</v>
      </c>
      <c r="D148" s="34" t="s">
        <v>233</v>
      </c>
      <c r="E148" s="34" t="s">
        <v>234</v>
      </c>
      <c r="F148" s="55" t="s">
        <v>25</v>
      </c>
      <c r="G148" s="55"/>
      <c r="H148" s="68">
        <v>21</v>
      </c>
      <c r="I148" s="33">
        <f t="shared" si="5"/>
        <v>0</v>
      </c>
      <c r="J148" s="34"/>
    </row>
    <row r="149" spans="2:10" ht="15.95" customHeight="1" x14ac:dyDescent="0.2">
      <c r="B149" s="37"/>
      <c r="C149" s="44">
        <v>1638268</v>
      </c>
      <c r="D149" s="34" t="s">
        <v>235</v>
      </c>
      <c r="E149" s="34" t="s">
        <v>236</v>
      </c>
      <c r="F149" s="55" t="s">
        <v>25</v>
      </c>
      <c r="G149" s="55"/>
      <c r="H149" s="68">
        <v>23</v>
      </c>
      <c r="I149" s="33">
        <f t="shared" si="5"/>
        <v>0</v>
      </c>
      <c r="J149" s="34"/>
    </row>
    <row r="150" spans="2:10" ht="15.95" customHeight="1" x14ac:dyDescent="0.2">
      <c r="B150" s="37"/>
      <c r="C150" s="44"/>
      <c r="D150" s="34"/>
      <c r="E150" s="34"/>
      <c r="F150" s="55"/>
      <c r="G150" s="55"/>
      <c r="H150" s="68"/>
      <c r="I150" s="33"/>
      <c r="J150" s="34"/>
    </row>
    <row r="151" spans="2:10" ht="15" x14ac:dyDescent="0.2">
      <c r="B151" s="45" t="s">
        <v>237</v>
      </c>
      <c r="C151" s="44"/>
      <c r="D151" s="34"/>
      <c r="E151" s="34"/>
      <c r="F151" s="55"/>
      <c r="G151" s="55"/>
      <c r="H151" s="68"/>
      <c r="I151" s="33"/>
      <c r="J151" s="34"/>
    </row>
    <row r="152" spans="2:10" ht="15.95" customHeight="1" x14ac:dyDescent="0.2">
      <c r="B152" s="37"/>
      <c r="C152" s="34">
        <v>1637046</v>
      </c>
      <c r="D152" s="34" t="s">
        <v>238</v>
      </c>
      <c r="E152" s="34" t="s">
        <v>239</v>
      </c>
      <c r="F152" s="55" t="s">
        <v>25</v>
      </c>
      <c r="G152" s="55"/>
      <c r="H152" s="68">
        <v>170</v>
      </c>
      <c r="I152" s="33">
        <f t="shared" ref="I152:I177" si="6">G152*H152</f>
        <v>0</v>
      </c>
      <c r="J152" s="34"/>
    </row>
    <row r="153" spans="2:10" ht="15.95" customHeight="1" x14ac:dyDescent="0.2">
      <c r="B153" s="37"/>
      <c r="C153" s="34">
        <v>1637281</v>
      </c>
      <c r="D153" s="34" t="s">
        <v>240</v>
      </c>
      <c r="E153" s="34" t="s">
        <v>241</v>
      </c>
      <c r="F153" s="55" t="s">
        <v>25</v>
      </c>
      <c r="G153" s="55"/>
      <c r="H153" s="68">
        <v>170</v>
      </c>
      <c r="I153" s="33">
        <f t="shared" si="6"/>
        <v>0</v>
      </c>
      <c r="J153" s="34"/>
    </row>
    <row r="154" spans="2:10" ht="15.95" customHeight="1" x14ac:dyDescent="0.2">
      <c r="B154" s="37"/>
      <c r="C154" s="34">
        <v>1733943</v>
      </c>
      <c r="D154" s="34" t="s">
        <v>242</v>
      </c>
      <c r="E154" s="34" t="s">
        <v>243</v>
      </c>
      <c r="F154" s="55" t="s">
        <v>25</v>
      </c>
      <c r="G154" s="55"/>
      <c r="H154" s="68">
        <v>140</v>
      </c>
      <c r="I154" s="33">
        <f t="shared" si="6"/>
        <v>0</v>
      </c>
      <c r="J154" s="34"/>
    </row>
    <row r="155" spans="2:10" ht="15.95" customHeight="1" x14ac:dyDescent="0.2">
      <c r="B155" s="37"/>
      <c r="C155" s="34">
        <v>1637142</v>
      </c>
      <c r="D155" s="34" t="s">
        <v>244</v>
      </c>
      <c r="E155" s="34" t="s">
        <v>245</v>
      </c>
      <c r="F155" s="55" t="s">
        <v>25</v>
      </c>
      <c r="G155" s="55"/>
      <c r="H155" s="68">
        <v>140</v>
      </c>
      <c r="I155" s="33">
        <f t="shared" si="6"/>
        <v>0</v>
      </c>
      <c r="J155" s="34"/>
    </row>
    <row r="156" spans="2:10" ht="15.95" customHeight="1" x14ac:dyDescent="0.2">
      <c r="B156" s="37"/>
      <c r="C156" s="44">
        <v>1637020</v>
      </c>
      <c r="D156" s="34" t="s">
        <v>246</v>
      </c>
      <c r="E156" s="34" t="s">
        <v>247</v>
      </c>
      <c r="F156" s="55" t="s">
        <v>25</v>
      </c>
      <c r="G156" s="55"/>
      <c r="H156" s="68">
        <v>60</v>
      </c>
      <c r="I156" s="33">
        <f t="shared" si="6"/>
        <v>0</v>
      </c>
      <c r="J156" s="34"/>
    </row>
    <row r="157" spans="2:10" ht="15.95" customHeight="1" x14ac:dyDescent="0.2">
      <c r="B157" s="37"/>
      <c r="C157" s="44">
        <v>2037288</v>
      </c>
      <c r="D157" s="34" t="s">
        <v>248</v>
      </c>
      <c r="E157" s="34" t="s">
        <v>249</v>
      </c>
      <c r="F157" s="55" t="s">
        <v>25</v>
      </c>
      <c r="G157" s="55"/>
      <c r="H157" s="68">
        <v>60</v>
      </c>
      <c r="I157" s="33">
        <f t="shared" si="6"/>
        <v>0</v>
      </c>
      <c r="J157" s="34"/>
    </row>
    <row r="158" spans="2:10" ht="15.95" customHeight="1" x14ac:dyDescent="0.2">
      <c r="B158" s="37"/>
      <c r="C158" s="44">
        <v>1637038</v>
      </c>
      <c r="D158" s="34" t="s">
        <v>250</v>
      </c>
      <c r="E158" s="34" t="s">
        <v>251</v>
      </c>
      <c r="F158" s="55" t="s">
        <v>25</v>
      </c>
      <c r="G158" s="55"/>
      <c r="H158" s="68">
        <v>60</v>
      </c>
      <c r="I158" s="33">
        <f t="shared" si="6"/>
        <v>0</v>
      </c>
      <c r="J158" s="34"/>
    </row>
    <row r="159" spans="2:10" ht="15.95" customHeight="1" x14ac:dyDescent="0.2">
      <c r="B159" s="37"/>
      <c r="C159" s="44">
        <v>2415728</v>
      </c>
      <c r="D159" s="34" t="s">
        <v>252</v>
      </c>
      <c r="E159" s="34" t="s">
        <v>253</v>
      </c>
      <c r="F159" s="55" t="s">
        <v>25</v>
      </c>
      <c r="G159" s="55"/>
      <c r="H159" s="68">
        <v>60</v>
      </c>
      <c r="I159" s="33">
        <f t="shared" si="6"/>
        <v>0</v>
      </c>
      <c r="J159" s="34"/>
    </row>
    <row r="160" spans="2:10" ht="15.95" customHeight="1" x14ac:dyDescent="0.2">
      <c r="B160" s="37"/>
      <c r="C160" s="44">
        <v>1636908</v>
      </c>
      <c r="D160" s="34" t="s">
        <v>254</v>
      </c>
      <c r="E160" s="34" t="s">
        <v>255</v>
      </c>
      <c r="F160" s="55" t="s">
        <v>25</v>
      </c>
      <c r="G160" s="55"/>
      <c r="H160" s="68">
        <v>60</v>
      </c>
      <c r="I160" s="33">
        <f t="shared" si="6"/>
        <v>0</v>
      </c>
      <c r="J160" s="34"/>
    </row>
    <row r="161" spans="2:10" ht="15.95" customHeight="1" x14ac:dyDescent="0.2">
      <c r="B161" s="37"/>
      <c r="C161" s="44">
        <v>2409213</v>
      </c>
      <c r="D161" s="34" t="s">
        <v>256</v>
      </c>
      <c r="E161" s="34" t="s">
        <v>257</v>
      </c>
      <c r="F161" s="55" t="s">
        <v>49</v>
      </c>
      <c r="G161" s="55"/>
      <c r="H161" s="68">
        <v>39</v>
      </c>
      <c r="I161" s="33">
        <f t="shared" si="6"/>
        <v>0</v>
      </c>
      <c r="J161" s="34"/>
    </row>
    <row r="162" spans="2:10" ht="15.95" customHeight="1" x14ac:dyDescent="0.2">
      <c r="B162" s="37"/>
      <c r="C162" s="44">
        <v>1884389</v>
      </c>
      <c r="D162" s="34" t="s">
        <v>258</v>
      </c>
      <c r="E162" s="34" t="s">
        <v>259</v>
      </c>
      <c r="F162" s="55" t="s">
        <v>260</v>
      </c>
      <c r="G162" s="55"/>
      <c r="H162" s="68">
        <v>42</v>
      </c>
      <c r="I162" s="33">
        <f t="shared" si="6"/>
        <v>0</v>
      </c>
      <c r="J162" s="34"/>
    </row>
    <row r="163" spans="2:10" ht="15.95" customHeight="1" x14ac:dyDescent="0.2">
      <c r="B163" s="37"/>
      <c r="C163" s="44">
        <v>1884397</v>
      </c>
      <c r="D163" s="34" t="s">
        <v>261</v>
      </c>
      <c r="E163" s="34" t="s">
        <v>262</v>
      </c>
      <c r="F163" s="55" t="s">
        <v>260</v>
      </c>
      <c r="G163" s="55"/>
      <c r="H163" s="68">
        <v>42</v>
      </c>
      <c r="I163" s="33">
        <f t="shared" si="6"/>
        <v>0</v>
      </c>
      <c r="J163" s="34"/>
    </row>
    <row r="164" spans="2:10" ht="15.95" customHeight="1" x14ac:dyDescent="0.2">
      <c r="B164" s="37"/>
      <c r="C164" s="44">
        <v>1884400</v>
      </c>
      <c r="D164" s="34" t="s">
        <v>263</v>
      </c>
      <c r="E164" s="34" t="s">
        <v>264</v>
      </c>
      <c r="F164" s="55" t="s">
        <v>260</v>
      </c>
      <c r="G164" s="55"/>
      <c r="H164" s="68">
        <v>42</v>
      </c>
      <c r="I164" s="33">
        <f t="shared" si="6"/>
        <v>0</v>
      </c>
      <c r="J164" s="34"/>
    </row>
    <row r="165" spans="2:10" ht="15.95" customHeight="1" x14ac:dyDescent="0.2">
      <c r="B165" s="41" t="s">
        <v>68</v>
      </c>
      <c r="C165" s="44">
        <v>2409192</v>
      </c>
      <c r="D165" s="34" t="s">
        <v>265</v>
      </c>
      <c r="E165" s="34" t="s">
        <v>266</v>
      </c>
      <c r="F165" s="55" t="s">
        <v>267</v>
      </c>
      <c r="G165" s="55"/>
      <c r="H165" s="68">
        <v>14</v>
      </c>
      <c r="I165" s="33">
        <f t="shared" si="6"/>
        <v>0</v>
      </c>
      <c r="J165" s="34"/>
    </row>
    <row r="166" spans="2:10" ht="15.95" customHeight="1" x14ac:dyDescent="0.2">
      <c r="B166" s="41" t="s">
        <v>68</v>
      </c>
      <c r="C166" s="34">
        <v>2409184</v>
      </c>
      <c r="D166" s="34" t="s">
        <v>268</v>
      </c>
      <c r="E166" s="34" t="s">
        <v>269</v>
      </c>
      <c r="F166" s="55" t="s">
        <v>49</v>
      </c>
      <c r="G166" s="55"/>
      <c r="H166" s="68">
        <v>103</v>
      </c>
      <c r="I166" s="33">
        <f t="shared" si="6"/>
        <v>0</v>
      </c>
      <c r="J166" s="34"/>
    </row>
    <row r="167" spans="2:10" ht="15.95" customHeight="1" x14ac:dyDescent="0.2">
      <c r="B167" s="37"/>
      <c r="C167" s="44">
        <v>2476571</v>
      </c>
      <c r="D167" s="34" t="s">
        <v>270</v>
      </c>
      <c r="E167" s="34" t="s">
        <v>271</v>
      </c>
      <c r="F167" s="55" t="s">
        <v>272</v>
      </c>
      <c r="G167" s="55"/>
      <c r="H167" s="68">
        <v>19</v>
      </c>
      <c r="I167" s="33">
        <f t="shared" si="6"/>
        <v>0</v>
      </c>
      <c r="J167" s="34"/>
    </row>
    <row r="168" spans="2:10" ht="15.95" customHeight="1" x14ac:dyDescent="0.2">
      <c r="B168" s="37"/>
      <c r="C168" s="44">
        <v>2476580</v>
      </c>
      <c r="D168" s="34" t="s">
        <v>273</v>
      </c>
      <c r="E168" s="34" t="s">
        <v>274</v>
      </c>
      <c r="F168" s="55" t="s">
        <v>272</v>
      </c>
      <c r="G168" s="55"/>
      <c r="H168" s="68">
        <v>19</v>
      </c>
      <c r="I168" s="33">
        <f t="shared" si="6"/>
        <v>0</v>
      </c>
      <c r="J168" s="34"/>
    </row>
    <row r="169" spans="2:10" ht="15.95" customHeight="1" x14ac:dyDescent="0.2">
      <c r="B169" s="37"/>
      <c r="C169" s="44">
        <v>2476598</v>
      </c>
      <c r="D169" s="34" t="s">
        <v>275</v>
      </c>
      <c r="E169" s="34" t="s">
        <v>276</v>
      </c>
      <c r="F169" s="55" t="s">
        <v>272</v>
      </c>
      <c r="G169" s="55"/>
      <c r="H169" s="68">
        <v>19</v>
      </c>
      <c r="I169" s="33">
        <f t="shared" si="6"/>
        <v>0</v>
      </c>
      <c r="J169" s="34"/>
    </row>
    <row r="170" spans="2:10" ht="15.95" customHeight="1" x14ac:dyDescent="0.2">
      <c r="B170" s="37"/>
      <c r="C170" s="44">
        <v>2476601</v>
      </c>
      <c r="D170" s="34" t="s">
        <v>277</v>
      </c>
      <c r="E170" s="34" t="s">
        <v>278</v>
      </c>
      <c r="F170" s="55" t="s">
        <v>272</v>
      </c>
      <c r="G170" s="55"/>
      <c r="H170" s="68">
        <v>19</v>
      </c>
      <c r="I170" s="33">
        <f t="shared" si="6"/>
        <v>0</v>
      </c>
      <c r="J170" s="34"/>
    </row>
    <row r="171" spans="2:10" ht="15.95" customHeight="1" x14ac:dyDescent="0.2">
      <c r="B171" s="37"/>
      <c r="C171" s="44">
        <v>2476619</v>
      </c>
      <c r="D171" s="34" t="s">
        <v>279</v>
      </c>
      <c r="E171" s="34" t="s">
        <v>280</v>
      </c>
      <c r="F171" s="55" t="s">
        <v>272</v>
      </c>
      <c r="G171" s="55"/>
      <c r="H171" s="68">
        <v>19</v>
      </c>
      <c r="I171" s="33">
        <f t="shared" si="6"/>
        <v>0</v>
      </c>
      <c r="J171" s="34"/>
    </row>
    <row r="172" spans="2:10" ht="15.95" customHeight="1" x14ac:dyDescent="0.2">
      <c r="B172" s="37"/>
      <c r="C172" s="44">
        <v>1637804</v>
      </c>
      <c r="D172" s="34" t="s">
        <v>281</v>
      </c>
      <c r="E172" s="34" t="s">
        <v>282</v>
      </c>
      <c r="F172" s="55" t="s">
        <v>25</v>
      </c>
      <c r="G172" s="55"/>
      <c r="H172" s="68">
        <v>84</v>
      </c>
      <c r="I172" s="33">
        <f t="shared" si="6"/>
        <v>0</v>
      </c>
      <c r="J172" s="34"/>
    </row>
    <row r="173" spans="2:10" ht="15.95" customHeight="1" x14ac:dyDescent="0.2">
      <c r="B173" s="37"/>
      <c r="C173" s="44">
        <v>1637767</v>
      </c>
      <c r="D173" s="34" t="s">
        <v>283</v>
      </c>
      <c r="E173" s="34" t="s">
        <v>284</v>
      </c>
      <c r="F173" s="55" t="s">
        <v>25</v>
      </c>
      <c r="G173" s="55"/>
      <c r="H173" s="68">
        <v>100</v>
      </c>
      <c r="I173" s="33">
        <f t="shared" si="6"/>
        <v>0</v>
      </c>
      <c r="J173" s="34"/>
    </row>
    <row r="174" spans="2:10" ht="15.95" customHeight="1" x14ac:dyDescent="0.2">
      <c r="B174" s="37"/>
      <c r="C174" s="44">
        <v>1637783</v>
      </c>
      <c r="D174" s="34" t="s">
        <v>285</v>
      </c>
      <c r="E174" s="34" t="s">
        <v>286</v>
      </c>
      <c r="F174" s="55" t="s">
        <v>44</v>
      </c>
      <c r="G174" s="55"/>
      <c r="H174" s="68">
        <v>100</v>
      </c>
      <c r="I174" s="33">
        <f t="shared" si="6"/>
        <v>0</v>
      </c>
      <c r="J174" s="34"/>
    </row>
    <row r="175" spans="2:10" ht="15.95" customHeight="1" x14ac:dyDescent="0.2">
      <c r="B175" s="37"/>
      <c r="C175" s="44">
        <v>1639586</v>
      </c>
      <c r="D175" s="34" t="s">
        <v>287</v>
      </c>
      <c r="E175" s="34" t="s">
        <v>288</v>
      </c>
      <c r="F175" s="55" t="s">
        <v>25</v>
      </c>
      <c r="G175" s="55"/>
      <c r="H175" s="68">
        <v>80</v>
      </c>
      <c r="I175" s="33">
        <f t="shared" si="6"/>
        <v>0</v>
      </c>
      <c r="J175" s="34"/>
    </row>
    <row r="176" spans="2:10" ht="15.95" customHeight="1" x14ac:dyDescent="0.2">
      <c r="B176" s="37"/>
      <c r="C176" s="44">
        <v>2409109</v>
      </c>
      <c r="D176" s="34" t="s">
        <v>289</v>
      </c>
      <c r="E176" s="34" t="s">
        <v>290</v>
      </c>
      <c r="F176" s="55" t="s">
        <v>25</v>
      </c>
      <c r="G176" s="55"/>
      <c r="H176" s="68">
        <v>30</v>
      </c>
      <c r="I176" s="33">
        <f t="shared" si="6"/>
        <v>0</v>
      </c>
      <c r="J176" s="34"/>
    </row>
    <row r="177" spans="2:10" ht="15.95" customHeight="1" x14ac:dyDescent="0.2">
      <c r="B177" s="37"/>
      <c r="C177" s="44">
        <v>1639607</v>
      </c>
      <c r="D177" s="34" t="s">
        <v>291</v>
      </c>
      <c r="E177" s="34" t="s">
        <v>292</v>
      </c>
      <c r="F177" s="55" t="s">
        <v>25</v>
      </c>
      <c r="G177" s="55"/>
      <c r="H177" s="68">
        <v>70</v>
      </c>
      <c r="I177" s="33">
        <f t="shared" si="6"/>
        <v>0</v>
      </c>
      <c r="J177" s="34"/>
    </row>
    <row r="178" spans="2:10" ht="15.95" customHeight="1" x14ac:dyDescent="0.2">
      <c r="B178" s="45"/>
      <c r="C178" s="44"/>
      <c r="D178" s="34"/>
      <c r="E178" s="34"/>
      <c r="F178" s="55"/>
      <c r="G178" s="55"/>
      <c r="H178" s="68"/>
      <c r="I178" s="33"/>
      <c r="J178" s="34"/>
    </row>
    <row r="179" spans="2:10" ht="15" x14ac:dyDescent="0.2">
      <c r="B179" s="45" t="s">
        <v>293</v>
      </c>
      <c r="C179" s="44"/>
      <c r="D179" s="34"/>
      <c r="E179" s="34"/>
      <c r="F179" s="55"/>
      <c r="G179" s="55"/>
      <c r="H179" s="68"/>
      <c r="I179" s="33"/>
      <c r="J179" s="34"/>
    </row>
    <row r="180" spans="2:10" ht="15.95" customHeight="1" x14ac:dyDescent="0.2">
      <c r="B180" s="41" t="s">
        <v>68</v>
      </c>
      <c r="C180" s="44">
        <v>2409125</v>
      </c>
      <c r="D180" s="34" t="s">
        <v>294</v>
      </c>
      <c r="E180" s="34" t="s">
        <v>295</v>
      </c>
      <c r="F180" s="55" t="s">
        <v>49</v>
      </c>
      <c r="G180" s="55"/>
      <c r="H180" s="68">
        <v>120</v>
      </c>
      <c r="I180" s="33">
        <f t="shared" ref="I180:I185" si="7">G180*H180</f>
        <v>0</v>
      </c>
      <c r="J180" s="34"/>
    </row>
    <row r="181" spans="2:10" ht="15.95" customHeight="1" x14ac:dyDescent="0.2">
      <c r="B181" s="41" t="s">
        <v>68</v>
      </c>
      <c r="C181" s="44">
        <v>2409133</v>
      </c>
      <c r="D181" s="34" t="s">
        <v>296</v>
      </c>
      <c r="E181" s="34" t="s">
        <v>297</v>
      </c>
      <c r="F181" s="55" t="s">
        <v>49</v>
      </c>
      <c r="G181" s="55"/>
      <c r="H181" s="68">
        <v>120</v>
      </c>
      <c r="I181" s="33">
        <f t="shared" si="7"/>
        <v>0</v>
      </c>
      <c r="J181" s="34"/>
    </row>
    <row r="182" spans="2:10" ht="15.95" customHeight="1" x14ac:dyDescent="0.2">
      <c r="B182" s="41" t="s">
        <v>68</v>
      </c>
      <c r="C182" s="44">
        <v>2409141</v>
      </c>
      <c r="D182" s="34" t="s">
        <v>298</v>
      </c>
      <c r="E182" s="34" t="s">
        <v>299</v>
      </c>
      <c r="F182" s="55" t="s">
        <v>49</v>
      </c>
      <c r="G182" s="55"/>
      <c r="H182" s="68">
        <v>120</v>
      </c>
      <c r="I182" s="33">
        <f t="shared" si="7"/>
        <v>0</v>
      </c>
      <c r="J182" s="34"/>
    </row>
    <row r="183" spans="2:10" ht="15.95" customHeight="1" x14ac:dyDescent="0.2">
      <c r="B183" s="41" t="s">
        <v>68</v>
      </c>
      <c r="C183" s="44">
        <v>2409150</v>
      </c>
      <c r="D183" s="34" t="s">
        <v>300</v>
      </c>
      <c r="E183" s="34" t="s">
        <v>301</v>
      </c>
      <c r="F183" s="55" t="s">
        <v>49</v>
      </c>
      <c r="G183" s="55"/>
      <c r="H183" s="68">
        <v>120</v>
      </c>
      <c r="I183" s="33">
        <f t="shared" si="7"/>
        <v>0</v>
      </c>
      <c r="J183" s="34"/>
    </row>
    <row r="184" spans="2:10" ht="15.95" customHeight="1" x14ac:dyDescent="0.2">
      <c r="B184" s="37"/>
      <c r="C184" s="44">
        <v>2409002</v>
      </c>
      <c r="D184" s="34" t="s">
        <v>302</v>
      </c>
      <c r="E184" s="34" t="s">
        <v>303</v>
      </c>
      <c r="F184" s="55" t="s">
        <v>267</v>
      </c>
      <c r="G184" s="55"/>
      <c r="H184" s="68">
        <v>12</v>
      </c>
      <c r="I184" s="33">
        <f t="shared" si="7"/>
        <v>0</v>
      </c>
      <c r="J184" s="34"/>
    </row>
    <row r="185" spans="2:10" ht="15.95" customHeight="1" x14ac:dyDescent="0.2">
      <c r="B185" s="37"/>
      <c r="C185" s="44">
        <v>2433942</v>
      </c>
      <c r="D185" s="34" t="s">
        <v>304</v>
      </c>
      <c r="E185" s="34" t="s">
        <v>305</v>
      </c>
      <c r="F185" s="55" t="s">
        <v>272</v>
      </c>
      <c r="G185" s="55"/>
      <c r="H185" s="68">
        <v>28</v>
      </c>
      <c r="I185" s="33">
        <f t="shared" si="7"/>
        <v>0</v>
      </c>
      <c r="J185" s="34"/>
    </row>
    <row r="186" spans="2:10" ht="15.95" customHeight="1" x14ac:dyDescent="0.2">
      <c r="B186" s="45" t="s">
        <v>306</v>
      </c>
      <c r="C186" s="44"/>
      <c r="D186" s="34"/>
      <c r="E186" s="34"/>
      <c r="F186" s="55"/>
      <c r="G186" s="55"/>
      <c r="H186" s="68"/>
      <c r="I186" s="33"/>
      <c r="J186" s="34"/>
    </row>
    <row r="187" spans="2:10" ht="15.95" customHeight="1" x14ac:dyDescent="0.2">
      <c r="B187" s="45" t="s">
        <v>307</v>
      </c>
      <c r="C187" s="44"/>
      <c r="D187" s="34"/>
      <c r="E187" s="34"/>
      <c r="F187" s="55"/>
      <c r="G187" s="55"/>
      <c r="H187" s="68"/>
      <c r="I187" s="33"/>
      <c r="J187" s="34"/>
    </row>
    <row r="188" spans="2:10" ht="15.95" customHeight="1" x14ac:dyDescent="0.2">
      <c r="B188" s="37"/>
      <c r="C188" s="44">
        <v>2042714</v>
      </c>
      <c r="D188" s="34" t="s">
        <v>308</v>
      </c>
      <c r="E188" s="34" t="s">
        <v>309</v>
      </c>
      <c r="F188" s="55" t="s">
        <v>25</v>
      </c>
      <c r="G188" s="55"/>
      <c r="H188" s="68">
        <v>650</v>
      </c>
      <c r="I188" s="33">
        <f>G188*H188</f>
        <v>0</v>
      </c>
      <c r="J188" s="34"/>
    </row>
    <row r="189" spans="2:10" ht="15.95" customHeight="1" x14ac:dyDescent="0.2">
      <c r="B189" s="37"/>
      <c r="C189" s="44">
        <v>2399879</v>
      </c>
      <c r="D189" s="34" t="s">
        <v>310</v>
      </c>
      <c r="E189" s="34" t="s">
        <v>311</v>
      </c>
      <c r="F189" s="55" t="s">
        <v>25</v>
      </c>
      <c r="G189" s="55"/>
      <c r="H189" s="68">
        <v>1425</v>
      </c>
      <c r="I189" s="33">
        <f>G189*H189</f>
        <v>0</v>
      </c>
      <c r="J189" s="34"/>
    </row>
    <row r="190" spans="2:10" ht="15.95" customHeight="1" x14ac:dyDescent="0.2">
      <c r="B190" s="37"/>
      <c r="C190" s="44">
        <v>1636297</v>
      </c>
      <c r="D190" s="34" t="s">
        <v>312</v>
      </c>
      <c r="E190" s="34" t="s">
        <v>313</v>
      </c>
      <c r="F190" s="55" t="s">
        <v>25</v>
      </c>
      <c r="G190" s="55"/>
      <c r="H190" s="68">
        <v>9.9</v>
      </c>
      <c r="I190" s="33">
        <f>G190*H190</f>
        <v>0</v>
      </c>
      <c r="J190" s="34"/>
    </row>
    <row r="191" spans="2:10" ht="15.95" customHeight="1" x14ac:dyDescent="0.2">
      <c r="B191" s="37"/>
      <c r="C191" s="44">
        <v>1636115</v>
      </c>
      <c r="D191" s="34" t="s">
        <v>611</v>
      </c>
      <c r="E191" s="34" t="s">
        <v>612</v>
      </c>
      <c r="F191" s="55" t="s">
        <v>25</v>
      </c>
      <c r="G191" s="55"/>
      <c r="H191" s="68">
        <v>41.8</v>
      </c>
      <c r="I191" s="33"/>
      <c r="J191" s="34"/>
    </row>
    <row r="192" spans="2:10" ht="15.95" customHeight="1" x14ac:dyDescent="0.2">
      <c r="B192" s="45" t="s">
        <v>314</v>
      </c>
      <c r="C192" s="44"/>
      <c r="D192" s="34"/>
      <c r="E192" s="34"/>
      <c r="F192" s="55"/>
      <c r="G192" s="55"/>
      <c r="H192" s="68"/>
      <c r="I192" s="33"/>
      <c r="J192" s="34"/>
    </row>
    <row r="193" spans="2:10" ht="15.95" customHeight="1" x14ac:dyDescent="0.2">
      <c r="B193" s="37"/>
      <c r="C193" s="44">
        <v>1636406</v>
      </c>
      <c r="D193" s="34" t="s">
        <v>315</v>
      </c>
      <c r="E193" s="34" t="s">
        <v>316</v>
      </c>
      <c r="F193" s="55" t="s">
        <v>25</v>
      </c>
      <c r="G193" s="55"/>
      <c r="H193" s="68">
        <v>130</v>
      </c>
      <c r="I193" s="33">
        <f t="shared" ref="I193:I240" si="8">G193*H193</f>
        <v>0</v>
      </c>
      <c r="J193" s="34"/>
    </row>
    <row r="194" spans="2:10" ht="15.95" customHeight="1" x14ac:dyDescent="0.2">
      <c r="B194" s="37"/>
      <c r="C194" s="44">
        <v>1636414</v>
      </c>
      <c r="D194" s="34" t="s">
        <v>317</v>
      </c>
      <c r="E194" s="34" t="s">
        <v>318</v>
      </c>
      <c r="F194" s="55" t="s">
        <v>25</v>
      </c>
      <c r="G194" s="55"/>
      <c r="H194" s="68">
        <v>130</v>
      </c>
      <c r="I194" s="33">
        <f t="shared" si="8"/>
        <v>0</v>
      </c>
      <c r="J194" s="34"/>
    </row>
    <row r="195" spans="2:10" ht="15.95" customHeight="1" x14ac:dyDescent="0.2">
      <c r="B195" s="37"/>
      <c r="C195" s="44">
        <v>1636422</v>
      </c>
      <c r="D195" s="34" t="s">
        <v>319</v>
      </c>
      <c r="E195" s="34" t="s">
        <v>320</v>
      </c>
      <c r="F195" s="55" t="s">
        <v>25</v>
      </c>
      <c r="G195" s="55"/>
      <c r="H195" s="68">
        <v>130</v>
      </c>
      <c r="I195" s="33">
        <f t="shared" si="8"/>
        <v>0</v>
      </c>
      <c r="J195" s="34"/>
    </row>
    <row r="196" spans="2:10" ht="15.95" customHeight="1" x14ac:dyDescent="0.2">
      <c r="B196" s="37"/>
      <c r="C196" s="44">
        <v>1636431</v>
      </c>
      <c r="D196" s="34" t="s">
        <v>321</v>
      </c>
      <c r="E196" s="34" t="s">
        <v>322</v>
      </c>
      <c r="F196" s="55" t="s">
        <v>25</v>
      </c>
      <c r="G196" s="55"/>
      <c r="H196" s="68">
        <v>130</v>
      </c>
      <c r="I196" s="33">
        <f t="shared" si="8"/>
        <v>0</v>
      </c>
      <c r="J196" s="34"/>
    </row>
    <row r="197" spans="2:10" ht="15.95" customHeight="1" x14ac:dyDescent="0.2">
      <c r="B197" s="37"/>
      <c r="C197" s="44">
        <v>1636449</v>
      </c>
      <c r="D197" s="34" t="s">
        <v>323</v>
      </c>
      <c r="E197" s="34" t="s">
        <v>324</v>
      </c>
      <c r="F197" s="55" t="s">
        <v>25</v>
      </c>
      <c r="G197" s="55"/>
      <c r="H197" s="68">
        <v>130</v>
      </c>
      <c r="I197" s="33">
        <f t="shared" si="8"/>
        <v>0</v>
      </c>
      <c r="J197" s="34"/>
    </row>
    <row r="198" spans="2:10" ht="15.95" customHeight="1" x14ac:dyDescent="0.2">
      <c r="B198" s="37"/>
      <c r="C198" s="44">
        <v>1636457</v>
      </c>
      <c r="D198" s="34" t="s">
        <v>325</v>
      </c>
      <c r="E198" s="34" t="s">
        <v>326</v>
      </c>
      <c r="F198" s="55" t="s">
        <v>25</v>
      </c>
      <c r="G198" s="55"/>
      <c r="H198" s="68">
        <v>130</v>
      </c>
      <c r="I198" s="33">
        <f t="shared" si="8"/>
        <v>0</v>
      </c>
      <c r="J198" s="34"/>
    </row>
    <row r="199" spans="2:10" ht="15.95" customHeight="1" x14ac:dyDescent="0.2">
      <c r="B199" s="37"/>
      <c r="C199" s="44">
        <v>1638760</v>
      </c>
      <c r="D199" s="34" t="s">
        <v>327</v>
      </c>
      <c r="E199" s="34" t="s">
        <v>328</v>
      </c>
      <c r="F199" s="55" t="s">
        <v>25</v>
      </c>
      <c r="G199" s="55"/>
      <c r="H199" s="68">
        <v>160</v>
      </c>
      <c r="I199" s="33">
        <f t="shared" si="8"/>
        <v>0</v>
      </c>
      <c r="J199" s="34"/>
    </row>
    <row r="200" spans="2:10" ht="15.95" customHeight="1" x14ac:dyDescent="0.2">
      <c r="B200" s="37"/>
      <c r="C200" s="44">
        <v>1636625</v>
      </c>
      <c r="D200" s="34" t="s">
        <v>329</v>
      </c>
      <c r="E200" s="34" t="s">
        <v>330</v>
      </c>
      <c r="F200" s="55" t="s">
        <v>25</v>
      </c>
      <c r="G200" s="55"/>
      <c r="H200" s="68">
        <v>160</v>
      </c>
      <c r="I200" s="33">
        <f t="shared" si="8"/>
        <v>0</v>
      </c>
      <c r="J200" s="34"/>
    </row>
    <row r="201" spans="2:10" ht="15.95" customHeight="1" x14ac:dyDescent="0.2">
      <c r="B201" s="37"/>
      <c r="C201" s="44">
        <v>1636633</v>
      </c>
      <c r="D201" s="34" t="s">
        <v>331</v>
      </c>
      <c r="E201" s="34" t="s">
        <v>332</v>
      </c>
      <c r="F201" s="55" t="s">
        <v>25</v>
      </c>
      <c r="G201" s="55"/>
      <c r="H201" s="68">
        <v>160</v>
      </c>
      <c r="I201" s="33">
        <f t="shared" si="8"/>
        <v>0</v>
      </c>
      <c r="J201" s="34"/>
    </row>
    <row r="202" spans="2:10" ht="15.95" customHeight="1" x14ac:dyDescent="0.2">
      <c r="B202" s="37"/>
      <c r="C202" s="44">
        <v>1636641</v>
      </c>
      <c r="D202" s="34" t="s">
        <v>333</v>
      </c>
      <c r="E202" s="34" t="s">
        <v>334</v>
      </c>
      <c r="F202" s="55" t="s">
        <v>25</v>
      </c>
      <c r="G202" s="55"/>
      <c r="H202" s="68">
        <v>160</v>
      </c>
      <c r="I202" s="33">
        <f t="shared" si="8"/>
        <v>0</v>
      </c>
      <c r="J202" s="34"/>
    </row>
    <row r="203" spans="2:10" ht="15.95" customHeight="1" x14ac:dyDescent="0.2">
      <c r="B203" s="37"/>
      <c r="C203" s="44">
        <v>1636650</v>
      </c>
      <c r="D203" s="34" t="s">
        <v>335</v>
      </c>
      <c r="E203" s="34" t="s">
        <v>336</v>
      </c>
      <c r="F203" s="55" t="s">
        <v>25</v>
      </c>
      <c r="G203" s="55"/>
      <c r="H203" s="68">
        <v>160</v>
      </c>
      <c r="I203" s="33">
        <f t="shared" si="8"/>
        <v>0</v>
      </c>
      <c r="J203" s="34"/>
    </row>
    <row r="204" spans="2:10" ht="15.95" customHeight="1" x14ac:dyDescent="0.2">
      <c r="B204" s="37"/>
      <c r="C204" s="44">
        <v>1636668</v>
      </c>
      <c r="D204" s="34" t="s">
        <v>337</v>
      </c>
      <c r="E204" s="34" t="s">
        <v>338</v>
      </c>
      <c r="F204" s="55" t="s">
        <v>25</v>
      </c>
      <c r="G204" s="55"/>
      <c r="H204" s="68">
        <v>160</v>
      </c>
      <c r="I204" s="33">
        <f t="shared" si="8"/>
        <v>0</v>
      </c>
      <c r="J204" s="34"/>
    </row>
    <row r="205" spans="2:10" ht="15.95" customHeight="1" x14ac:dyDescent="0.2">
      <c r="B205" s="37"/>
      <c r="C205" s="44">
        <v>1638778</v>
      </c>
      <c r="D205" s="34" t="s">
        <v>339</v>
      </c>
      <c r="E205" s="34" t="s">
        <v>340</v>
      </c>
      <c r="F205" s="55" t="s">
        <v>25</v>
      </c>
      <c r="G205" s="55"/>
      <c r="H205" s="68">
        <v>160</v>
      </c>
      <c r="I205" s="33">
        <f t="shared" si="8"/>
        <v>0</v>
      </c>
      <c r="J205" s="34"/>
    </row>
    <row r="206" spans="2:10" ht="15.95" customHeight="1" x14ac:dyDescent="0.2">
      <c r="B206" s="37"/>
      <c r="C206" s="44">
        <v>1636676</v>
      </c>
      <c r="D206" s="34" t="s">
        <v>341</v>
      </c>
      <c r="E206" s="34" t="s">
        <v>342</v>
      </c>
      <c r="F206" s="55" t="s">
        <v>25</v>
      </c>
      <c r="G206" s="55"/>
      <c r="H206" s="68">
        <v>160</v>
      </c>
      <c r="I206" s="33">
        <f t="shared" si="8"/>
        <v>0</v>
      </c>
      <c r="J206" s="34"/>
    </row>
    <row r="207" spans="2:10" ht="15.95" customHeight="1" x14ac:dyDescent="0.2">
      <c r="B207" s="37"/>
      <c r="C207" s="44">
        <v>1638786</v>
      </c>
      <c r="D207" s="34" t="s">
        <v>343</v>
      </c>
      <c r="E207" s="34" t="s">
        <v>344</v>
      </c>
      <c r="F207" s="55" t="s">
        <v>25</v>
      </c>
      <c r="G207" s="55"/>
      <c r="H207" s="68">
        <v>160</v>
      </c>
      <c r="I207" s="33">
        <f t="shared" si="8"/>
        <v>0</v>
      </c>
      <c r="J207" s="34"/>
    </row>
    <row r="208" spans="2:10" ht="15.95" customHeight="1" x14ac:dyDescent="0.2">
      <c r="B208" s="37"/>
      <c r="C208" s="44">
        <v>1636684</v>
      </c>
      <c r="D208" s="34" t="s">
        <v>345</v>
      </c>
      <c r="E208" s="34" t="s">
        <v>346</v>
      </c>
      <c r="F208" s="55" t="s">
        <v>25</v>
      </c>
      <c r="G208" s="55"/>
      <c r="H208" s="68">
        <v>160</v>
      </c>
      <c r="I208" s="33">
        <f t="shared" si="8"/>
        <v>0</v>
      </c>
      <c r="J208" s="34"/>
    </row>
    <row r="209" spans="2:10" ht="15.95" customHeight="1" x14ac:dyDescent="0.2">
      <c r="B209" s="37"/>
      <c r="C209" s="44">
        <v>1637089</v>
      </c>
      <c r="D209" s="34" t="s">
        <v>347</v>
      </c>
      <c r="E209" s="34" t="s">
        <v>348</v>
      </c>
      <c r="F209" s="55" t="s">
        <v>25</v>
      </c>
      <c r="G209" s="55"/>
      <c r="H209" s="68">
        <v>160</v>
      </c>
      <c r="I209" s="33">
        <f t="shared" si="8"/>
        <v>0</v>
      </c>
      <c r="J209" s="34"/>
    </row>
    <row r="210" spans="2:10" ht="15.95" customHeight="1" x14ac:dyDescent="0.2">
      <c r="B210" s="37"/>
      <c r="C210" s="44">
        <v>1637097</v>
      </c>
      <c r="D210" s="34" t="s">
        <v>349</v>
      </c>
      <c r="E210" s="34" t="s">
        <v>350</v>
      </c>
      <c r="F210" s="55" t="s">
        <v>25</v>
      </c>
      <c r="G210" s="55"/>
      <c r="H210" s="68">
        <v>160</v>
      </c>
      <c r="I210" s="33">
        <f t="shared" si="8"/>
        <v>0</v>
      </c>
      <c r="J210" s="34"/>
    </row>
    <row r="211" spans="2:10" ht="15.95" customHeight="1" x14ac:dyDescent="0.2">
      <c r="B211" s="37"/>
      <c r="C211" s="44">
        <v>1638794</v>
      </c>
      <c r="D211" s="34" t="s">
        <v>351</v>
      </c>
      <c r="E211" s="34" t="s">
        <v>352</v>
      </c>
      <c r="F211" s="55" t="s">
        <v>25</v>
      </c>
      <c r="G211" s="55"/>
      <c r="H211" s="68">
        <v>160</v>
      </c>
      <c r="I211" s="33">
        <f t="shared" si="8"/>
        <v>0</v>
      </c>
      <c r="J211" s="34"/>
    </row>
    <row r="212" spans="2:10" ht="15.95" customHeight="1" x14ac:dyDescent="0.2">
      <c r="B212" s="37"/>
      <c r="C212" s="44">
        <v>1636692</v>
      </c>
      <c r="D212" s="34" t="s">
        <v>353</v>
      </c>
      <c r="E212" s="34" t="s">
        <v>354</v>
      </c>
      <c r="F212" s="55" t="s">
        <v>25</v>
      </c>
      <c r="G212" s="55"/>
      <c r="H212" s="68">
        <v>160</v>
      </c>
      <c r="I212" s="33">
        <f t="shared" si="8"/>
        <v>0</v>
      </c>
      <c r="J212" s="34"/>
    </row>
    <row r="213" spans="2:10" ht="15.95" customHeight="1" x14ac:dyDescent="0.2">
      <c r="B213" s="37"/>
      <c r="C213" s="44">
        <v>1636705</v>
      </c>
      <c r="D213" s="34" t="s">
        <v>355</v>
      </c>
      <c r="E213" s="34" t="s">
        <v>356</v>
      </c>
      <c r="F213" s="55" t="s">
        <v>25</v>
      </c>
      <c r="G213" s="55"/>
      <c r="H213" s="68">
        <v>160</v>
      </c>
      <c r="I213" s="33">
        <f t="shared" si="8"/>
        <v>0</v>
      </c>
      <c r="J213" s="34"/>
    </row>
    <row r="214" spans="2:10" ht="15.95" customHeight="1" x14ac:dyDescent="0.2">
      <c r="B214" s="37"/>
      <c r="C214" s="44">
        <v>1636713</v>
      </c>
      <c r="D214" s="34" t="s">
        <v>357</v>
      </c>
      <c r="E214" s="34" t="s">
        <v>358</v>
      </c>
      <c r="F214" s="55" t="s">
        <v>25</v>
      </c>
      <c r="G214" s="55"/>
      <c r="H214" s="68">
        <v>160</v>
      </c>
      <c r="I214" s="33">
        <f t="shared" si="8"/>
        <v>0</v>
      </c>
      <c r="J214" s="34"/>
    </row>
    <row r="215" spans="2:10" ht="15.95" customHeight="1" x14ac:dyDescent="0.2">
      <c r="B215" s="37"/>
      <c r="C215" s="44">
        <v>1636721</v>
      </c>
      <c r="D215" s="34" t="s">
        <v>359</v>
      </c>
      <c r="E215" s="34" t="s">
        <v>360</v>
      </c>
      <c r="F215" s="55" t="s">
        <v>25</v>
      </c>
      <c r="G215" s="55"/>
      <c r="H215" s="68">
        <v>160</v>
      </c>
      <c r="I215" s="33">
        <f t="shared" si="8"/>
        <v>0</v>
      </c>
      <c r="J215" s="34"/>
    </row>
    <row r="216" spans="2:10" ht="15.95" customHeight="1" x14ac:dyDescent="0.2">
      <c r="B216" s="37"/>
      <c r="C216" s="44">
        <v>1636730</v>
      </c>
      <c r="D216" s="34" t="s">
        <v>361</v>
      </c>
      <c r="E216" s="34" t="s">
        <v>362</v>
      </c>
      <c r="F216" s="55" t="s">
        <v>25</v>
      </c>
      <c r="G216" s="55"/>
      <c r="H216" s="68">
        <v>160</v>
      </c>
      <c r="I216" s="33">
        <f t="shared" si="8"/>
        <v>0</v>
      </c>
      <c r="J216" s="34"/>
    </row>
    <row r="217" spans="2:10" ht="15.95" customHeight="1" x14ac:dyDescent="0.2">
      <c r="B217" s="37"/>
      <c r="C217" s="44">
        <v>1638807</v>
      </c>
      <c r="D217" s="34" t="s">
        <v>363</v>
      </c>
      <c r="E217" s="34" t="s">
        <v>364</v>
      </c>
      <c r="F217" s="55" t="s">
        <v>25</v>
      </c>
      <c r="G217" s="55"/>
      <c r="H217" s="68">
        <v>160</v>
      </c>
      <c r="I217" s="33">
        <f t="shared" si="8"/>
        <v>0</v>
      </c>
      <c r="J217" s="34"/>
    </row>
    <row r="218" spans="2:10" ht="15.95" customHeight="1" x14ac:dyDescent="0.2">
      <c r="B218" s="37"/>
      <c r="C218" s="44">
        <v>1636748</v>
      </c>
      <c r="D218" s="34" t="s">
        <v>365</v>
      </c>
      <c r="E218" s="34" t="s">
        <v>366</v>
      </c>
      <c r="F218" s="55" t="s">
        <v>25</v>
      </c>
      <c r="G218" s="55"/>
      <c r="H218" s="68">
        <v>160</v>
      </c>
      <c r="I218" s="33">
        <f t="shared" si="8"/>
        <v>0</v>
      </c>
      <c r="J218" s="34"/>
    </row>
    <row r="219" spans="2:10" ht="15.95" customHeight="1" x14ac:dyDescent="0.2">
      <c r="B219" s="37"/>
      <c r="C219" s="44">
        <v>1638815</v>
      </c>
      <c r="D219" s="34" t="s">
        <v>367</v>
      </c>
      <c r="E219" s="34" t="s">
        <v>368</v>
      </c>
      <c r="F219" s="55" t="s">
        <v>25</v>
      </c>
      <c r="G219" s="55"/>
      <c r="H219" s="68">
        <v>160</v>
      </c>
      <c r="I219" s="33">
        <f t="shared" si="8"/>
        <v>0</v>
      </c>
      <c r="J219" s="34"/>
    </row>
    <row r="220" spans="2:10" ht="17.100000000000001" customHeight="1" x14ac:dyDescent="0.2">
      <c r="B220" s="37"/>
      <c r="C220" s="44">
        <v>1637100</v>
      </c>
      <c r="D220" s="34" t="s">
        <v>369</v>
      </c>
      <c r="E220" s="34" t="s">
        <v>370</v>
      </c>
      <c r="F220" s="55" t="s">
        <v>25</v>
      </c>
      <c r="G220" s="55"/>
      <c r="H220" s="68">
        <v>160</v>
      </c>
      <c r="I220" s="33">
        <f t="shared" si="8"/>
        <v>0</v>
      </c>
      <c r="J220" s="34"/>
    </row>
    <row r="221" spans="2:10" ht="15.95" customHeight="1" x14ac:dyDescent="0.2">
      <c r="B221" s="37"/>
      <c r="C221" s="44">
        <v>1637118</v>
      </c>
      <c r="D221" s="34" t="s">
        <v>371</v>
      </c>
      <c r="E221" s="34" t="s">
        <v>372</v>
      </c>
      <c r="F221" s="55" t="s">
        <v>25</v>
      </c>
      <c r="G221" s="55"/>
      <c r="H221" s="68">
        <v>160</v>
      </c>
      <c r="I221" s="33">
        <f t="shared" si="8"/>
        <v>0</v>
      </c>
      <c r="J221" s="34"/>
    </row>
    <row r="222" spans="2:10" ht="15.95" customHeight="1" x14ac:dyDescent="0.2">
      <c r="B222" s="37"/>
      <c r="C222" s="44">
        <v>1636756</v>
      </c>
      <c r="D222" s="34" t="s">
        <v>373</v>
      </c>
      <c r="E222" s="34" t="s">
        <v>374</v>
      </c>
      <c r="F222" s="55" t="s">
        <v>25</v>
      </c>
      <c r="G222" s="55"/>
      <c r="H222" s="68">
        <v>395</v>
      </c>
      <c r="I222" s="33">
        <f t="shared" si="8"/>
        <v>0</v>
      </c>
      <c r="J222" s="34"/>
    </row>
    <row r="223" spans="2:10" ht="15.95" customHeight="1" x14ac:dyDescent="0.2">
      <c r="B223" s="37"/>
      <c r="C223" s="44">
        <v>1636764</v>
      </c>
      <c r="D223" s="34" t="s">
        <v>375</v>
      </c>
      <c r="E223" s="34" t="s">
        <v>376</v>
      </c>
      <c r="F223" s="55" t="s">
        <v>25</v>
      </c>
      <c r="G223" s="55"/>
      <c r="H223" s="68">
        <v>395</v>
      </c>
      <c r="I223" s="33">
        <f t="shared" si="8"/>
        <v>0</v>
      </c>
      <c r="J223" s="34"/>
    </row>
    <row r="224" spans="2:10" ht="15.95" customHeight="1" x14ac:dyDescent="0.2">
      <c r="B224" s="37"/>
      <c r="C224" s="44">
        <v>1636772</v>
      </c>
      <c r="D224" s="34" t="s">
        <v>377</v>
      </c>
      <c r="E224" s="34" t="s">
        <v>378</v>
      </c>
      <c r="F224" s="55" t="s">
        <v>25</v>
      </c>
      <c r="G224" s="55"/>
      <c r="H224" s="68">
        <v>395</v>
      </c>
      <c r="I224" s="33">
        <f t="shared" si="8"/>
        <v>0</v>
      </c>
      <c r="J224" s="34"/>
    </row>
    <row r="225" spans="2:10" ht="15.95" customHeight="1" x14ac:dyDescent="0.2">
      <c r="B225" s="37"/>
      <c r="C225" s="44">
        <v>1636781</v>
      </c>
      <c r="D225" s="34" t="s">
        <v>379</v>
      </c>
      <c r="E225" s="34" t="s">
        <v>380</v>
      </c>
      <c r="F225" s="55" t="s">
        <v>25</v>
      </c>
      <c r="G225" s="55"/>
      <c r="H225" s="68">
        <v>395</v>
      </c>
      <c r="I225" s="33">
        <f t="shared" si="8"/>
        <v>0</v>
      </c>
      <c r="J225" s="34"/>
    </row>
    <row r="226" spans="2:10" ht="15.95" customHeight="1" x14ac:dyDescent="0.2">
      <c r="B226" s="37"/>
      <c r="C226" s="44">
        <v>1636799</v>
      </c>
      <c r="D226" s="34" t="s">
        <v>381</v>
      </c>
      <c r="E226" s="34" t="s">
        <v>382</v>
      </c>
      <c r="F226" s="55" t="s">
        <v>25</v>
      </c>
      <c r="G226" s="55"/>
      <c r="H226" s="68">
        <v>395</v>
      </c>
      <c r="I226" s="33">
        <f t="shared" si="8"/>
        <v>0</v>
      </c>
      <c r="J226" s="34"/>
    </row>
    <row r="227" spans="2:10" ht="15.95" customHeight="1" x14ac:dyDescent="0.2">
      <c r="B227" s="37"/>
      <c r="C227" s="44">
        <v>1636801</v>
      </c>
      <c r="D227" s="34" t="s">
        <v>383</v>
      </c>
      <c r="E227" s="34" t="s">
        <v>384</v>
      </c>
      <c r="F227" s="55" t="s">
        <v>25</v>
      </c>
      <c r="G227" s="55"/>
      <c r="H227" s="68">
        <v>395</v>
      </c>
      <c r="I227" s="33">
        <f t="shared" si="8"/>
        <v>0</v>
      </c>
      <c r="J227" s="34"/>
    </row>
    <row r="228" spans="2:10" ht="15.95" customHeight="1" x14ac:dyDescent="0.2">
      <c r="B228" s="37"/>
      <c r="C228" s="44">
        <v>1636810</v>
      </c>
      <c r="D228" s="34" t="s">
        <v>385</v>
      </c>
      <c r="E228" s="34" t="s">
        <v>386</v>
      </c>
      <c r="F228" s="55" t="s">
        <v>25</v>
      </c>
      <c r="G228" s="55"/>
      <c r="H228" s="68">
        <v>395</v>
      </c>
      <c r="I228" s="33">
        <f t="shared" si="8"/>
        <v>0</v>
      </c>
      <c r="J228" s="34"/>
    </row>
    <row r="229" spans="2:10" ht="15.95" customHeight="1" x14ac:dyDescent="0.2">
      <c r="B229" s="37"/>
      <c r="C229" s="44">
        <v>1636828</v>
      </c>
      <c r="D229" s="34" t="s">
        <v>387</v>
      </c>
      <c r="E229" s="34" t="s">
        <v>388</v>
      </c>
      <c r="F229" s="55" t="s">
        <v>25</v>
      </c>
      <c r="G229" s="55"/>
      <c r="H229" s="68">
        <v>395</v>
      </c>
      <c r="I229" s="33">
        <f t="shared" si="8"/>
        <v>0</v>
      </c>
      <c r="J229" s="34"/>
    </row>
    <row r="230" spans="2:10" ht="15.95" customHeight="1" x14ac:dyDescent="0.2">
      <c r="B230" s="37"/>
      <c r="C230" s="44">
        <v>1738437</v>
      </c>
      <c r="D230" s="34" t="s">
        <v>389</v>
      </c>
      <c r="E230" s="34" t="s">
        <v>390</v>
      </c>
      <c r="F230" s="55" t="s">
        <v>25</v>
      </c>
      <c r="G230" s="55"/>
      <c r="H230" s="68">
        <v>395</v>
      </c>
      <c r="I230" s="33">
        <f t="shared" si="8"/>
        <v>0</v>
      </c>
      <c r="J230" s="34"/>
    </row>
    <row r="231" spans="2:10" ht="15.95" customHeight="1" x14ac:dyDescent="0.2">
      <c r="B231" s="37"/>
      <c r="C231" s="44">
        <v>1734081</v>
      </c>
      <c r="D231" s="34" t="s">
        <v>391</v>
      </c>
      <c r="E231" s="34" t="s">
        <v>392</v>
      </c>
      <c r="F231" s="55" t="s">
        <v>25</v>
      </c>
      <c r="G231" s="55"/>
      <c r="H231" s="68">
        <v>395</v>
      </c>
      <c r="I231" s="33">
        <f t="shared" si="8"/>
        <v>0</v>
      </c>
      <c r="J231" s="34"/>
    </row>
    <row r="232" spans="2:10" ht="15.95" customHeight="1" x14ac:dyDescent="0.2">
      <c r="B232" s="37"/>
      <c r="C232" s="44">
        <v>1636959</v>
      </c>
      <c r="D232" s="34" t="s">
        <v>393</v>
      </c>
      <c r="E232" s="34" t="s">
        <v>394</v>
      </c>
      <c r="F232" s="55" t="s">
        <v>25</v>
      </c>
      <c r="G232" s="55"/>
      <c r="H232" s="68">
        <v>395</v>
      </c>
      <c r="I232" s="33">
        <f t="shared" si="8"/>
        <v>0</v>
      </c>
      <c r="J232" s="34"/>
    </row>
    <row r="233" spans="2:10" ht="15.95" customHeight="1" x14ac:dyDescent="0.2">
      <c r="B233" s="37"/>
      <c r="C233" s="44">
        <v>1636967</v>
      </c>
      <c r="D233" s="34" t="s">
        <v>395</v>
      </c>
      <c r="E233" s="34" t="s">
        <v>396</v>
      </c>
      <c r="F233" s="55" t="s">
        <v>25</v>
      </c>
      <c r="G233" s="55"/>
      <c r="H233" s="68">
        <v>395</v>
      </c>
      <c r="I233" s="33">
        <f t="shared" si="8"/>
        <v>0</v>
      </c>
      <c r="J233" s="34"/>
    </row>
    <row r="234" spans="2:10" ht="15.95" customHeight="1" x14ac:dyDescent="0.2">
      <c r="B234" s="37"/>
      <c r="C234" s="44">
        <v>1636975</v>
      </c>
      <c r="D234" s="34" t="s">
        <v>397</v>
      </c>
      <c r="E234" s="34" t="s">
        <v>398</v>
      </c>
      <c r="F234" s="55" t="s">
        <v>25</v>
      </c>
      <c r="G234" s="55"/>
      <c r="H234" s="68">
        <v>395</v>
      </c>
      <c r="I234" s="33">
        <f t="shared" si="8"/>
        <v>0</v>
      </c>
      <c r="J234" s="34"/>
    </row>
    <row r="235" spans="2:10" ht="15.95" customHeight="1" x14ac:dyDescent="0.2">
      <c r="B235" s="37"/>
      <c r="C235" s="44">
        <v>1636983</v>
      </c>
      <c r="D235" s="34" t="s">
        <v>399</v>
      </c>
      <c r="E235" s="34" t="s">
        <v>400</v>
      </c>
      <c r="F235" s="55" t="s">
        <v>25</v>
      </c>
      <c r="G235" s="55"/>
      <c r="H235" s="68">
        <v>395</v>
      </c>
      <c r="I235" s="33">
        <f t="shared" si="8"/>
        <v>0</v>
      </c>
      <c r="J235" s="34"/>
    </row>
    <row r="236" spans="2:10" ht="15.95" customHeight="1" x14ac:dyDescent="0.2">
      <c r="B236" s="37"/>
      <c r="C236" s="44">
        <v>1636991</v>
      </c>
      <c r="D236" s="34" t="s">
        <v>401</v>
      </c>
      <c r="E236" s="34" t="s">
        <v>402</v>
      </c>
      <c r="F236" s="55" t="s">
        <v>25</v>
      </c>
      <c r="G236" s="55"/>
      <c r="H236" s="68">
        <v>395</v>
      </c>
      <c r="I236" s="33">
        <f t="shared" si="8"/>
        <v>0</v>
      </c>
      <c r="J236" s="34"/>
    </row>
    <row r="237" spans="2:10" ht="15.95" customHeight="1" x14ac:dyDescent="0.2">
      <c r="B237" s="37"/>
      <c r="C237" s="44">
        <v>2030596</v>
      </c>
      <c r="D237" s="34" t="s">
        <v>403</v>
      </c>
      <c r="E237" s="34" t="s">
        <v>404</v>
      </c>
      <c r="F237" s="55" t="s">
        <v>25</v>
      </c>
      <c r="G237" s="55"/>
      <c r="H237" s="68">
        <v>395</v>
      </c>
      <c r="I237" s="33">
        <f t="shared" si="8"/>
        <v>0</v>
      </c>
      <c r="J237" s="34"/>
    </row>
    <row r="238" spans="2:10" ht="15.95" customHeight="1" x14ac:dyDescent="0.2">
      <c r="B238" s="37"/>
      <c r="C238" s="44">
        <v>1637003</v>
      </c>
      <c r="D238" s="34" t="s">
        <v>405</v>
      </c>
      <c r="E238" s="34" t="s">
        <v>406</v>
      </c>
      <c r="F238" s="55" t="s">
        <v>25</v>
      </c>
      <c r="G238" s="55"/>
      <c r="H238" s="68">
        <v>395</v>
      </c>
      <c r="I238" s="33">
        <f t="shared" si="8"/>
        <v>0</v>
      </c>
      <c r="J238" s="34"/>
    </row>
    <row r="239" spans="2:10" ht="15.95" customHeight="1" x14ac:dyDescent="0.2">
      <c r="B239" s="37"/>
      <c r="C239" s="44">
        <v>1840941</v>
      </c>
      <c r="D239" s="34" t="s">
        <v>407</v>
      </c>
      <c r="E239" s="34" t="s">
        <v>408</v>
      </c>
      <c r="F239" s="55" t="s">
        <v>25</v>
      </c>
      <c r="G239" s="55"/>
      <c r="H239" s="68">
        <v>395</v>
      </c>
      <c r="I239" s="33">
        <f t="shared" si="8"/>
        <v>0</v>
      </c>
      <c r="J239" s="34"/>
    </row>
    <row r="240" spans="2:10" ht="15.95" customHeight="1" x14ac:dyDescent="0.2">
      <c r="B240" s="37"/>
      <c r="C240" s="44">
        <v>1637206</v>
      </c>
      <c r="D240" s="34" t="s">
        <v>409</v>
      </c>
      <c r="E240" s="34" t="s">
        <v>410</v>
      </c>
      <c r="F240" s="55" t="s">
        <v>25</v>
      </c>
      <c r="G240" s="55"/>
      <c r="H240" s="68">
        <v>395</v>
      </c>
      <c r="I240" s="33">
        <f t="shared" si="8"/>
        <v>0</v>
      </c>
      <c r="J240" s="34"/>
    </row>
    <row r="241" spans="2:10" ht="15.95" customHeight="1" x14ac:dyDescent="0.2">
      <c r="B241" s="37"/>
      <c r="C241" s="44"/>
      <c r="D241" s="34"/>
      <c r="E241" s="34"/>
      <c r="F241" s="55"/>
      <c r="G241" s="55"/>
      <c r="H241" s="68"/>
      <c r="I241" s="33"/>
      <c r="J241" s="34"/>
    </row>
    <row r="242" spans="2:10" ht="15" x14ac:dyDescent="0.2">
      <c r="B242" s="45" t="s">
        <v>411</v>
      </c>
      <c r="C242" s="44"/>
      <c r="D242" s="34"/>
      <c r="E242" s="34"/>
      <c r="F242" s="55"/>
      <c r="G242" s="55"/>
      <c r="H242" s="68"/>
      <c r="I242" s="33"/>
      <c r="J242" s="34"/>
    </row>
    <row r="243" spans="2:10" ht="15.95" customHeight="1" x14ac:dyDescent="0.2">
      <c r="B243" s="37"/>
      <c r="C243" s="44">
        <v>1645695</v>
      </c>
      <c r="D243" s="34" t="s">
        <v>412</v>
      </c>
      <c r="E243" s="34" t="s">
        <v>413</v>
      </c>
      <c r="F243" s="55" t="s">
        <v>25</v>
      </c>
      <c r="G243" s="55"/>
      <c r="H243" s="68">
        <v>445</v>
      </c>
      <c r="I243" s="33">
        <f t="shared" ref="I243:I269" si="9">G243*H243</f>
        <v>0</v>
      </c>
      <c r="J243" s="34"/>
    </row>
    <row r="244" spans="2:10" ht="15.95" customHeight="1" x14ac:dyDescent="0.2">
      <c r="B244" s="37"/>
      <c r="C244" s="44">
        <v>1645708</v>
      </c>
      <c r="D244" s="34" t="s">
        <v>414</v>
      </c>
      <c r="E244" s="34" t="s">
        <v>415</v>
      </c>
      <c r="F244" s="55" t="s">
        <v>25</v>
      </c>
      <c r="G244" s="55"/>
      <c r="H244" s="68">
        <v>445</v>
      </c>
      <c r="I244" s="33">
        <f t="shared" si="9"/>
        <v>0</v>
      </c>
      <c r="J244" s="34"/>
    </row>
    <row r="245" spans="2:10" ht="15.95" customHeight="1" x14ac:dyDescent="0.2">
      <c r="B245" s="37"/>
      <c r="C245" s="44">
        <v>1645716</v>
      </c>
      <c r="D245" s="34" t="s">
        <v>416</v>
      </c>
      <c r="E245" s="34" t="s">
        <v>417</v>
      </c>
      <c r="F245" s="55" t="s">
        <v>25</v>
      </c>
      <c r="G245" s="55"/>
      <c r="H245" s="68">
        <v>445</v>
      </c>
      <c r="I245" s="33">
        <f t="shared" si="9"/>
        <v>0</v>
      </c>
      <c r="J245" s="34"/>
    </row>
    <row r="246" spans="2:10" ht="15.95" customHeight="1" x14ac:dyDescent="0.2">
      <c r="B246" s="37"/>
      <c r="C246" s="44">
        <v>1645724</v>
      </c>
      <c r="D246" s="34" t="s">
        <v>418</v>
      </c>
      <c r="E246" s="34" t="s">
        <v>419</v>
      </c>
      <c r="F246" s="55" t="s">
        <v>25</v>
      </c>
      <c r="G246" s="55"/>
      <c r="H246" s="68">
        <v>445</v>
      </c>
      <c r="I246" s="33">
        <f t="shared" si="9"/>
        <v>0</v>
      </c>
      <c r="J246" s="34"/>
    </row>
    <row r="247" spans="2:10" ht="15.95" customHeight="1" x14ac:dyDescent="0.2">
      <c r="B247" s="37"/>
      <c r="C247" s="44">
        <v>1645732</v>
      </c>
      <c r="D247" s="34" t="s">
        <v>420</v>
      </c>
      <c r="E247" s="34" t="s">
        <v>421</v>
      </c>
      <c r="F247" s="55" t="s">
        <v>25</v>
      </c>
      <c r="G247" s="55"/>
      <c r="H247" s="68">
        <v>445</v>
      </c>
      <c r="I247" s="33">
        <f t="shared" si="9"/>
        <v>0</v>
      </c>
      <c r="J247" s="34"/>
    </row>
    <row r="248" spans="2:10" ht="15.95" customHeight="1" x14ac:dyDescent="0.2">
      <c r="B248" s="37"/>
      <c r="C248" s="44">
        <v>1645741</v>
      </c>
      <c r="D248" s="34" t="s">
        <v>422</v>
      </c>
      <c r="E248" s="34" t="s">
        <v>423</v>
      </c>
      <c r="F248" s="55" t="s">
        <v>25</v>
      </c>
      <c r="G248" s="55"/>
      <c r="H248" s="68">
        <v>445</v>
      </c>
      <c r="I248" s="33">
        <f t="shared" si="9"/>
        <v>0</v>
      </c>
      <c r="J248" s="34"/>
    </row>
    <row r="249" spans="2:10" ht="15.95" customHeight="1" x14ac:dyDescent="0.2">
      <c r="B249" s="37"/>
      <c r="C249" s="44">
        <v>1636836</v>
      </c>
      <c r="D249" s="34" t="s">
        <v>424</v>
      </c>
      <c r="E249" s="34" t="s">
        <v>425</v>
      </c>
      <c r="F249" s="55" t="s">
        <v>25</v>
      </c>
      <c r="G249" s="55"/>
      <c r="H249" s="68">
        <v>445</v>
      </c>
      <c r="I249" s="33">
        <f t="shared" si="9"/>
        <v>0</v>
      </c>
      <c r="J249" s="34"/>
    </row>
    <row r="250" spans="2:10" ht="15.95" customHeight="1" x14ac:dyDescent="0.2">
      <c r="B250" s="37"/>
      <c r="C250" s="44">
        <v>1636844</v>
      </c>
      <c r="D250" s="34" t="s">
        <v>426</v>
      </c>
      <c r="E250" s="34" t="s">
        <v>427</v>
      </c>
      <c r="F250" s="55" t="s">
        <v>25</v>
      </c>
      <c r="G250" s="55"/>
      <c r="H250" s="68">
        <v>445</v>
      </c>
      <c r="I250" s="33">
        <f t="shared" si="9"/>
        <v>0</v>
      </c>
      <c r="J250" s="34"/>
    </row>
    <row r="251" spans="2:10" ht="15.95" customHeight="1" x14ac:dyDescent="0.2">
      <c r="B251" s="37"/>
      <c r="C251" s="44">
        <v>1723930</v>
      </c>
      <c r="D251" s="34" t="s">
        <v>428</v>
      </c>
      <c r="E251" s="34" t="s">
        <v>429</v>
      </c>
      <c r="F251" s="55" t="s">
        <v>25</v>
      </c>
      <c r="G251" s="55"/>
      <c r="H251" s="68">
        <v>445</v>
      </c>
      <c r="I251" s="33">
        <f t="shared" si="9"/>
        <v>0</v>
      </c>
      <c r="J251" s="34"/>
    </row>
    <row r="252" spans="2:10" ht="15.95" customHeight="1" x14ac:dyDescent="0.2">
      <c r="B252" s="37"/>
      <c r="C252" s="44">
        <v>1733513</v>
      </c>
      <c r="D252" s="34" t="s">
        <v>430</v>
      </c>
      <c r="E252" s="34" t="s">
        <v>431</v>
      </c>
      <c r="F252" s="55" t="s">
        <v>25</v>
      </c>
      <c r="G252" s="55"/>
      <c r="H252" s="68">
        <v>445</v>
      </c>
      <c r="I252" s="33">
        <f t="shared" si="9"/>
        <v>0</v>
      </c>
      <c r="J252" s="34"/>
    </row>
    <row r="253" spans="2:10" ht="15.95" customHeight="1" x14ac:dyDescent="0.2">
      <c r="B253" s="37"/>
      <c r="C253" s="44">
        <v>1636887</v>
      </c>
      <c r="D253" s="34" t="s">
        <v>432</v>
      </c>
      <c r="E253" s="34" t="s">
        <v>433</v>
      </c>
      <c r="F253" s="55" t="s">
        <v>25</v>
      </c>
      <c r="G253" s="55"/>
      <c r="H253" s="68">
        <v>445</v>
      </c>
      <c r="I253" s="33">
        <f t="shared" si="9"/>
        <v>0</v>
      </c>
      <c r="J253" s="34"/>
    </row>
    <row r="254" spans="2:10" ht="15.95" customHeight="1" x14ac:dyDescent="0.2">
      <c r="B254" s="37"/>
      <c r="C254" s="44">
        <v>1636895</v>
      </c>
      <c r="D254" s="34" t="s">
        <v>434</v>
      </c>
      <c r="E254" s="34" t="s">
        <v>435</v>
      </c>
      <c r="F254" s="55" t="s">
        <v>25</v>
      </c>
      <c r="G254" s="55"/>
      <c r="H254" s="68">
        <v>445</v>
      </c>
      <c r="I254" s="33">
        <f t="shared" si="9"/>
        <v>0</v>
      </c>
      <c r="J254" s="34"/>
    </row>
    <row r="255" spans="2:10" ht="15.95" customHeight="1" x14ac:dyDescent="0.2">
      <c r="B255" s="37"/>
      <c r="C255" s="44">
        <v>1883298</v>
      </c>
      <c r="D255" s="34" t="s">
        <v>436</v>
      </c>
      <c r="E255" s="34" t="s">
        <v>437</v>
      </c>
      <c r="F255" s="55" t="s">
        <v>25</v>
      </c>
      <c r="G255" s="55"/>
      <c r="H255" s="68">
        <v>525</v>
      </c>
      <c r="I255" s="33">
        <f t="shared" si="9"/>
        <v>0</v>
      </c>
      <c r="J255" s="34"/>
    </row>
    <row r="256" spans="2:10" ht="15.95" customHeight="1" x14ac:dyDescent="0.2">
      <c r="B256" s="37"/>
      <c r="C256" s="44">
        <v>1883301</v>
      </c>
      <c r="D256" s="34" t="s">
        <v>438</v>
      </c>
      <c r="E256" s="34" t="s">
        <v>439</v>
      </c>
      <c r="F256" s="55" t="s">
        <v>25</v>
      </c>
      <c r="G256" s="55"/>
      <c r="H256" s="68">
        <v>525</v>
      </c>
      <c r="I256" s="33">
        <f t="shared" si="9"/>
        <v>0</v>
      </c>
      <c r="J256" s="34"/>
    </row>
    <row r="257" spans="2:10" ht="15.95" customHeight="1" x14ac:dyDescent="0.2">
      <c r="B257" s="37"/>
      <c r="C257" s="44">
        <v>1883319</v>
      </c>
      <c r="D257" s="34" t="s">
        <v>440</v>
      </c>
      <c r="E257" s="34" t="s">
        <v>441</v>
      </c>
      <c r="F257" s="55" t="s">
        <v>25</v>
      </c>
      <c r="G257" s="55"/>
      <c r="H257" s="68">
        <v>525</v>
      </c>
      <c r="I257" s="33">
        <f t="shared" si="9"/>
        <v>0</v>
      </c>
      <c r="J257" s="34"/>
    </row>
    <row r="258" spans="2:10" ht="15.95" customHeight="1" x14ac:dyDescent="0.2">
      <c r="B258" s="37"/>
      <c r="C258" s="44">
        <v>1883327</v>
      </c>
      <c r="D258" s="34" t="s">
        <v>442</v>
      </c>
      <c r="E258" s="34" t="s">
        <v>443</v>
      </c>
      <c r="F258" s="55" t="s">
        <v>25</v>
      </c>
      <c r="G258" s="55"/>
      <c r="H258" s="68">
        <v>525</v>
      </c>
      <c r="I258" s="33">
        <f t="shared" si="9"/>
        <v>0</v>
      </c>
      <c r="J258" s="34"/>
    </row>
    <row r="259" spans="2:10" ht="15.95" customHeight="1" x14ac:dyDescent="0.2">
      <c r="B259" s="37"/>
      <c r="C259" s="44">
        <v>1883280</v>
      </c>
      <c r="D259" s="34" t="s">
        <v>444</v>
      </c>
      <c r="E259" s="34" t="s">
        <v>445</v>
      </c>
      <c r="F259" s="55" t="s">
        <v>25</v>
      </c>
      <c r="G259" s="55"/>
      <c r="H259" s="68">
        <v>525</v>
      </c>
      <c r="I259" s="33">
        <f t="shared" si="9"/>
        <v>0</v>
      </c>
      <c r="J259" s="34"/>
    </row>
    <row r="260" spans="2:10" ht="15.95" customHeight="1" x14ac:dyDescent="0.2">
      <c r="B260" s="37"/>
      <c r="C260" s="44">
        <v>2232913</v>
      </c>
      <c r="D260" s="34" t="s">
        <v>446</v>
      </c>
      <c r="E260" s="34" t="s">
        <v>447</v>
      </c>
      <c r="F260" s="55" t="s">
        <v>25</v>
      </c>
      <c r="G260" s="55"/>
      <c r="H260" s="68">
        <v>585</v>
      </c>
      <c r="I260" s="33">
        <f t="shared" si="9"/>
        <v>0</v>
      </c>
      <c r="J260" s="34"/>
    </row>
    <row r="261" spans="2:10" ht="15.95" customHeight="1" x14ac:dyDescent="0.2">
      <c r="B261" s="37"/>
      <c r="C261" s="44">
        <v>2232850</v>
      </c>
      <c r="D261" s="34" t="s">
        <v>448</v>
      </c>
      <c r="E261" s="34" t="s">
        <v>449</v>
      </c>
      <c r="F261" s="55" t="s">
        <v>25</v>
      </c>
      <c r="G261" s="55"/>
      <c r="H261" s="68">
        <v>585</v>
      </c>
      <c r="I261" s="33">
        <f t="shared" si="9"/>
        <v>0</v>
      </c>
      <c r="J261" s="34"/>
    </row>
    <row r="262" spans="2:10" ht="15.95" customHeight="1" x14ac:dyDescent="0.2">
      <c r="B262" s="37"/>
      <c r="C262" s="44">
        <v>2232868</v>
      </c>
      <c r="D262" s="34" t="s">
        <v>450</v>
      </c>
      <c r="E262" s="34" t="s">
        <v>451</v>
      </c>
      <c r="F262" s="55" t="s">
        <v>25</v>
      </c>
      <c r="G262" s="55"/>
      <c r="H262" s="68">
        <v>585</v>
      </c>
      <c r="I262" s="33">
        <f t="shared" si="9"/>
        <v>0</v>
      </c>
      <c r="J262" s="34"/>
    </row>
    <row r="263" spans="2:10" ht="15.95" customHeight="1" x14ac:dyDescent="0.2">
      <c r="B263" s="37"/>
      <c r="C263" s="44">
        <v>2232892</v>
      </c>
      <c r="D263" s="34" t="s">
        <v>452</v>
      </c>
      <c r="E263" s="34" t="s">
        <v>453</v>
      </c>
      <c r="F263" s="55" t="s">
        <v>25</v>
      </c>
      <c r="G263" s="55"/>
      <c r="H263" s="68">
        <v>585</v>
      </c>
      <c r="I263" s="33">
        <f t="shared" si="9"/>
        <v>0</v>
      </c>
      <c r="J263" s="34"/>
    </row>
    <row r="264" spans="2:10" ht="15.95" customHeight="1" x14ac:dyDescent="0.2">
      <c r="B264" s="37"/>
      <c r="C264" s="44">
        <v>2232905</v>
      </c>
      <c r="D264" s="34" t="s">
        <v>454</v>
      </c>
      <c r="E264" s="34" t="s">
        <v>455</v>
      </c>
      <c r="F264" s="55" t="s">
        <v>25</v>
      </c>
      <c r="G264" s="55"/>
      <c r="H264" s="68">
        <v>585</v>
      </c>
      <c r="I264" s="33">
        <f t="shared" si="9"/>
        <v>0</v>
      </c>
      <c r="J264" s="34"/>
    </row>
    <row r="265" spans="2:10" ht="15.95" customHeight="1" x14ac:dyDescent="0.2">
      <c r="B265" s="37"/>
      <c r="C265" s="44">
        <v>1638743</v>
      </c>
      <c r="D265" s="34" t="s">
        <v>456</v>
      </c>
      <c r="E265" s="34" t="s">
        <v>457</v>
      </c>
      <c r="F265" s="55" t="s">
        <v>25</v>
      </c>
      <c r="G265" s="55"/>
      <c r="H265" s="68">
        <v>160</v>
      </c>
      <c r="I265" s="33">
        <f t="shared" si="9"/>
        <v>0</v>
      </c>
      <c r="J265" s="34"/>
    </row>
    <row r="266" spans="2:10" ht="15.95" customHeight="1" x14ac:dyDescent="0.2">
      <c r="B266" s="37"/>
      <c r="C266" s="44">
        <v>1638751</v>
      </c>
      <c r="D266" s="34" t="s">
        <v>458</v>
      </c>
      <c r="E266" s="34" t="s">
        <v>459</v>
      </c>
      <c r="F266" s="55" t="s">
        <v>25</v>
      </c>
      <c r="G266" s="55"/>
      <c r="H266" s="68">
        <v>160</v>
      </c>
      <c r="I266" s="33">
        <f t="shared" si="9"/>
        <v>0</v>
      </c>
      <c r="J266" s="34"/>
    </row>
    <row r="267" spans="2:10" ht="15.95" customHeight="1" x14ac:dyDescent="0.2">
      <c r="B267" s="37"/>
      <c r="C267" s="44">
        <v>1640464</v>
      </c>
      <c r="D267" s="34" t="s">
        <v>460</v>
      </c>
      <c r="E267" s="34" t="s">
        <v>461</v>
      </c>
      <c r="F267" s="55" t="s">
        <v>25</v>
      </c>
      <c r="G267" s="55"/>
      <c r="H267" s="68">
        <v>160</v>
      </c>
      <c r="I267" s="33">
        <f t="shared" si="9"/>
        <v>0</v>
      </c>
      <c r="J267" s="34"/>
    </row>
    <row r="268" spans="2:10" ht="15.95" customHeight="1" x14ac:dyDescent="0.2">
      <c r="B268" s="37"/>
      <c r="C268" s="44">
        <v>1646081</v>
      </c>
      <c r="D268" s="34" t="s">
        <v>462</v>
      </c>
      <c r="E268" s="34" t="s">
        <v>463</v>
      </c>
      <c r="F268" s="55" t="s">
        <v>25</v>
      </c>
      <c r="G268" s="55"/>
      <c r="H268" s="68">
        <v>160</v>
      </c>
      <c r="I268" s="33">
        <f t="shared" si="9"/>
        <v>0</v>
      </c>
      <c r="J268" s="34"/>
    </row>
    <row r="269" spans="2:10" ht="15.95" customHeight="1" x14ac:dyDescent="0.2">
      <c r="B269" s="37"/>
      <c r="C269" s="44">
        <v>1639631</v>
      </c>
      <c r="D269" s="34" t="s">
        <v>464</v>
      </c>
      <c r="E269" s="34" t="s">
        <v>465</v>
      </c>
      <c r="F269" s="55" t="s">
        <v>25</v>
      </c>
      <c r="G269" s="55"/>
      <c r="H269" s="68">
        <v>160</v>
      </c>
      <c r="I269" s="33">
        <f t="shared" si="9"/>
        <v>0</v>
      </c>
      <c r="J269" s="34"/>
    </row>
    <row r="270" spans="2:10" ht="15.95" customHeight="1" x14ac:dyDescent="0.2">
      <c r="B270" s="37"/>
      <c r="C270" s="44">
        <v>1729952</v>
      </c>
      <c r="D270" s="34" t="s">
        <v>466</v>
      </c>
      <c r="E270" s="34" t="s">
        <v>467</v>
      </c>
      <c r="F270" s="55" t="s">
        <v>25</v>
      </c>
      <c r="G270" s="55"/>
      <c r="H270" s="68">
        <v>160</v>
      </c>
      <c r="I270" s="33">
        <f t="shared" ref="I270:I301" si="10">G270*H270</f>
        <v>0</v>
      </c>
      <c r="J270" s="34"/>
    </row>
    <row r="271" spans="2:10" ht="15.95" customHeight="1" x14ac:dyDescent="0.2">
      <c r="B271" s="37"/>
      <c r="C271" s="44">
        <v>1765187</v>
      </c>
      <c r="D271" s="34" t="s">
        <v>468</v>
      </c>
      <c r="E271" s="34" t="s">
        <v>469</v>
      </c>
      <c r="F271" s="55" t="s">
        <v>25</v>
      </c>
      <c r="G271" s="55"/>
      <c r="H271" s="68">
        <v>160</v>
      </c>
      <c r="I271" s="33">
        <f t="shared" si="10"/>
        <v>0</v>
      </c>
      <c r="J271" s="34"/>
    </row>
    <row r="272" spans="2:10" ht="15.95" customHeight="1" x14ac:dyDescent="0.2">
      <c r="B272" s="37"/>
      <c r="C272" s="44">
        <v>1638823</v>
      </c>
      <c r="D272" s="34" t="s">
        <v>470</v>
      </c>
      <c r="E272" s="34" t="s">
        <v>471</v>
      </c>
      <c r="F272" s="55" t="s">
        <v>25</v>
      </c>
      <c r="G272" s="55"/>
      <c r="H272" s="68">
        <v>160</v>
      </c>
      <c r="I272" s="33">
        <f t="shared" si="10"/>
        <v>0</v>
      </c>
      <c r="J272" s="34"/>
    </row>
    <row r="273" spans="2:10" ht="15.95" customHeight="1" x14ac:dyDescent="0.2">
      <c r="B273" s="37"/>
      <c r="C273" s="44">
        <v>1638831</v>
      </c>
      <c r="D273" s="34" t="s">
        <v>472</v>
      </c>
      <c r="E273" s="34" t="s">
        <v>473</v>
      </c>
      <c r="F273" s="55" t="s">
        <v>25</v>
      </c>
      <c r="G273" s="55"/>
      <c r="H273" s="68">
        <v>160</v>
      </c>
      <c r="I273" s="33">
        <f t="shared" si="10"/>
        <v>0</v>
      </c>
      <c r="J273" s="34"/>
    </row>
    <row r="274" spans="2:10" ht="15.95" customHeight="1" x14ac:dyDescent="0.2">
      <c r="B274" s="37"/>
      <c r="C274" s="44">
        <v>1638840</v>
      </c>
      <c r="D274" s="34" t="s">
        <v>474</v>
      </c>
      <c r="E274" s="34" t="s">
        <v>475</v>
      </c>
      <c r="F274" s="55" t="s">
        <v>25</v>
      </c>
      <c r="G274" s="55"/>
      <c r="H274" s="68">
        <v>160</v>
      </c>
      <c r="I274" s="33">
        <f t="shared" si="10"/>
        <v>0</v>
      </c>
      <c r="J274" s="34"/>
    </row>
    <row r="275" spans="2:10" ht="15.95" customHeight="1" x14ac:dyDescent="0.2">
      <c r="B275" s="37"/>
      <c r="C275" s="44">
        <v>1638858</v>
      </c>
      <c r="D275" s="34" t="s">
        <v>476</v>
      </c>
      <c r="E275" s="34" t="s">
        <v>477</v>
      </c>
      <c r="F275" s="55" t="s">
        <v>25</v>
      </c>
      <c r="G275" s="55"/>
      <c r="H275" s="68">
        <v>160</v>
      </c>
      <c r="I275" s="33">
        <f t="shared" si="10"/>
        <v>0</v>
      </c>
      <c r="J275" s="34"/>
    </row>
    <row r="276" spans="2:10" ht="15.95" customHeight="1" x14ac:dyDescent="0.2">
      <c r="B276" s="37"/>
      <c r="C276" s="44">
        <v>1638866</v>
      </c>
      <c r="D276" s="34" t="s">
        <v>478</v>
      </c>
      <c r="E276" s="34" t="s">
        <v>479</v>
      </c>
      <c r="F276" s="55" t="s">
        <v>25</v>
      </c>
      <c r="G276" s="55"/>
      <c r="H276" s="68">
        <v>160</v>
      </c>
      <c r="I276" s="33">
        <f t="shared" si="10"/>
        <v>0</v>
      </c>
      <c r="J276" s="34"/>
    </row>
    <row r="277" spans="2:10" ht="15.95" customHeight="1" x14ac:dyDescent="0.2">
      <c r="B277" s="37"/>
      <c r="C277" s="44">
        <v>1886704</v>
      </c>
      <c r="D277" s="34" t="s">
        <v>480</v>
      </c>
      <c r="E277" s="34" t="s">
        <v>481</v>
      </c>
      <c r="F277" s="55" t="s">
        <v>25</v>
      </c>
      <c r="G277" s="55"/>
      <c r="H277" s="68">
        <v>445</v>
      </c>
      <c r="I277" s="33">
        <f t="shared" si="10"/>
        <v>0</v>
      </c>
      <c r="J277" s="34"/>
    </row>
    <row r="278" spans="2:10" ht="15.95" customHeight="1" x14ac:dyDescent="0.2">
      <c r="B278" s="37"/>
      <c r="C278" s="44">
        <v>1886712</v>
      </c>
      <c r="D278" s="34" t="s">
        <v>482</v>
      </c>
      <c r="E278" s="34" t="s">
        <v>483</v>
      </c>
      <c r="F278" s="55" t="s">
        <v>25</v>
      </c>
      <c r="G278" s="55"/>
      <c r="H278" s="68">
        <v>445</v>
      </c>
      <c r="I278" s="33">
        <f t="shared" si="10"/>
        <v>0</v>
      </c>
      <c r="J278" s="34"/>
    </row>
    <row r="279" spans="2:10" ht="15.95" customHeight="1" x14ac:dyDescent="0.2">
      <c r="B279" s="37"/>
      <c r="C279" s="44">
        <v>1886691</v>
      </c>
      <c r="D279" s="34" t="s">
        <v>484</v>
      </c>
      <c r="E279" s="34" t="s">
        <v>485</v>
      </c>
      <c r="F279" s="55" t="s">
        <v>25</v>
      </c>
      <c r="G279" s="55"/>
      <c r="H279" s="68">
        <v>445</v>
      </c>
      <c r="I279" s="33">
        <f t="shared" si="10"/>
        <v>0</v>
      </c>
      <c r="J279" s="34"/>
    </row>
    <row r="280" spans="2:10" ht="15.95" customHeight="1" x14ac:dyDescent="0.2">
      <c r="B280" s="37"/>
      <c r="C280" s="44">
        <v>1638962</v>
      </c>
      <c r="D280" s="34" t="s">
        <v>486</v>
      </c>
      <c r="E280" s="34" t="s">
        <v>487</v>
      </c>
      <c r="F280" s="55" t="s">
        <v>25</v>
      </c>
      <c r="G280" s="55"/>
      <c r="H280" s="68">
        <v>445</v>
      </c>
      <c r="I280" s="33">
        <f t="shared" si="10"/>
        <v>0</v>
      </c>
      <c r="J280" s="34"/>
    </row>
    <row r="281" spans="2:10" ht="15.95" customHeight="1" x14ac:dyDescent="0.2">
      <c r="B281" s="37"/>
      <c r="C281" s="44">
        <v>1638971</v>
      </c>
      <c r="D281" s="34" t="s">
        <v>488</v>
      </c>
      <c r="E281" s="34" t="s">
        <v>489</v>
      </c>
      <c r="F281" s="55" t="s">
        <v>25</v>
      </c>
      <c r="G281" s="55"/>
      <c r="H281" s="68">
        <v>445</v>
      </c>
      <c r="I281" s="33">
        <f t="shared" si="10"/>
        <v>0</v>
      </c>
      <c r="J281" s="34"/>
    </row>
    <row r="282" spans="2:10" ht="15.95" customHeight="1" x14ac:dyDescent="0.2">
      <c r="B282" s="37"/>
      <c r="C282" s="44">
        <v>1638989</v>
      </c>
      <c r="D282" s="34" t="s">
        <v>490</v>
      </c>
      <c r="E282" s="34" t="s">
        <v>491</v>
      </c>
      <c r="F282" s="55" t="s">
        <v>25</v>
      </c>
      <c r="G282" s="55"/>
      <c r="H282" s="68">
        <v>445</v>
      </c>
      <c r="I282" s="33">
        <f t="shared" si="10"/>
        <v>0</v>
      </c>
      <c r="J282" s="34"/>
    </row>
    <row r="283" spans="2:10" ht="15.95" customHeight="1" x14ac:dyDescent="0.2">
      <c r="B283" s="37"/>
      <c r="C283" s="44">
        <v>2003424</v>
      </c>
      <c r="D283" s="34" t="s">
        <v>492</v>
      </c>
      <c r="E283" s="34" t="s">
        <v>493</v>
      </c>
      <c r="F283" s="55" t="s">
        <v>25</v>
      </c>
      <c r="G283" s="55"/>
      <c r="H283" s="68">
        <v>445</v>
      </c>
      <c r="I283" s="33">
        <f t="shared" si="10"/>
        <v>0</v>
      </c>
      <c r="J283" s="34"/>
    </row>
    <row r="284" spans="2:10" ht="15.95" customHeight="1" x14ac:dyDescent="0.2">
      <c r="B284" s="37"/>
      <c r="C284" s="44">
        <v>2003416</v>
      </c>
      <c r="D284" s="34" t="s">
        <v>494</v>
      </c>
      <c r="E284" s="34" t="s">
        <v>495</v>
      </c>
      <c r="F284" s="55" t="s">
        <v>25</v>
      </c>
      <c r="G284" s="55"/>
      <c r="H284" s="68">
        <v>445</v>
      </c>
      <c r="I284" s="33">
        <f t="shared" si="10"/>
        <v>0</v>
      </c>
      <c r="J284" s="34"/>
    </row>
    <row r="285" spans="2:10" ht="15.95" customHeight="1" x14ac:dyDescent="0.2">
      <c r="B285" s="37"/>
      <c r="C285" s="44">
        <v>2003408</v>
      </c>
      <c r="D285" s="34" t="s">
        <v>496</v>
      </c>
      <c r="E285" s="34" t="s">
        <v>497</v>
      </c>
      <c r="F285" s="55" t="s">
        <v>25</v>
      </c>
      <c r="G285" s="55"/>
      <c r="H285" s="68">
        <v>445</v>
      </c>
      <c r="I285" s="33">
        <f t="shared" si="10"/>
        <v>0</v>
      </c>
      <c r="J285" s="34"/>
    </row>
    <row r="286" spans="2:10" ht="15.95" customHeight="1" x14ac:dyDescent="0.2">
      <c r="B286" s="37"/>
      <c r="C286" s="44">
        <v>2003395</v>
      </c>
      <c r="D286" s="34" t="s">
        <v>498</v>
      </c>
      <c r="E286" s="34" t="s">
        <v>499</v>
      </c>
      <c r="F286" s="55" t="s">
        <v>25</v>
      </c>
      <c r="G286" s="55"/>
      <c r="H286" s="68">
        <v>445</v>
      </c>
      <c r="I286" s="33">
        <f t="shared" si="10"/>
        <v>0</v>
      </c>
      <c r="J286" s="34"/>
    </row>
    <row r="287" spans="2:10" ht="15.95" customHeight="1" x14ac:dyDescent="0.2">
      <c r="B287" s="37"/>
      <c r="C287" s="44">
        <v>1733951</v>
      </c>
      <c r="D287" s="34" t="s">
        <v>500</v>
      </c>
      <c r="E287" s="34" t="s">
        <v>501</v>
      </c>
      <c r="F287" s="55" t="s">
        <v>25</v>
      </c>
      <c r="G287" s="55"/>
      <c r="H287" s="68">
        <v>445</v>
      </c>
      <c r="I287" s="33">
        <f t="shared" si="10"/>
        <v>0</v>
      </c>
      <c r="J287" s="34"/>
    </row>
    <row r="288" spans="2:10" ht="15.95" customHeight="1" x14ac:dyDescent="0.2">
      <c r="B288" s="37"/>
      <c r="C288" s="44">
        <v>1638911</v>
      </c>
      <c r="D288" s="34" t="s">
        <v>502</v>
      </c>
      <c r="E288" s="34" t="s">
        <v>503</v>
      </c>
      <c r="F288" s="55" t="s">
        <v>25</v>
      </c>
      <c r="G288" s="55"/>
      <c r="H288" s="68">
        <v>445</v>
      </c>
      <c r="I288" s="33">
        <f t="shared" si="10"/>
        <v>0</v>
      </c>
      <c r="J288" s="34"/>
    </row>
    <row r="289" spans="2:10" ht="15.95" customHeight="1" x14ac:dyDescent="0.2">
      <c r="B289" s="37"/>
      <c r="C289" s="44">
        <v>1638920</v>
      </c>
      <c r="D289" s="34" t="s">
        <v>504</v>
      </c>
      <c r="E289" s="34" t="s">
        <v>505</v>
      </c>
      <c r="F289" s="55" t="s">
        <v>25</v>
      </c>
      <c r="G289" s="55"/>
      <c r="H289" s="68">
        <v>445</v>
      </c>
      <c r="I289" s="33">
        <f t="shared" si="10"/>
        <v>0</v>
      </c>
      <c r="J289" s="34"/>
    </row>
    <row r="290" spans="2:10" ht="15.95" customHeight="1" x14ac:dyDescent="0.2">
      <c r="B290" s="37"/>
      <c r="C290" s="44">
        <v>1638938</v>
      </c>
      <c r="D290" s="34" t="s">
        <v>506</v>
      </c>
      <c r="E290" s="34" t="s">
        <v>507</v>
      </c>
      <c r="F290" s="55" t="s">
        <v>25</v>
      </c>
      <c r="G290" s="55"/>
      <c r="H290" s="68">
        <v>445</v>
      </c>
      <c r="I290" s="33">
        <f t="shared" si="10"/>
        <v>0</v>
      </c>
      <c r="J290" s="34"/>
    </row>
    <row r="291" spans="2:10" ht="15.95" customHeight="1" x14ac:dyDescent="0.2">
      <c r="B291" s="37"/>
      <c r="C291" s="44">
        <v>1964776</v>
      </c>
      <c r="D291" s="34" t="s">
        <v>508</v>
      </c>
      <c r="E291" s="34" t="s">
        <v>509</v>
      </c>
      <c r="F291" s="55" t="s">
        <v>25</v>
      </c>
      <c r="G291" s="55"/>
      <c r="H291" s="68">
        <v>445</v>
      </c>
      <c r="I291" s="33">
        <f t="shared" si="10"/>
        <v>0</v>
      </c>
      <c r="J291" s="34"/>
    </row>
    <row r="292" spans="2:10" ht="15.95" customHeight="1" x14ac:dyDescent="0.2">
      <c r="B292" s="37"/>
      <c r="C292" s="44">
        <v>1964784</v>
      </c>
      <c r="D292" s="34" t="s">
        <v>510</v>
      </c>
      <c r="E292" s="34" t="s">
        <v>511</v>
      </c>
      <c r="F292" s="55" t="s">
        <v>25</v>
      </c>
      <c r="G292" s="55"/>
      <c r="H292" s="68">
        <v>445</v>
      </c>
      <c r="I292" s="33">
        <f t="shared" si="10"/>
        <v>0</v>
      </c>
      <c r="J292" s="34"/>
    </row>
    <row r="293" spans="2:10" ht="15.95" customHeight="1" x14ac:dyDescent="0.2">
      <c r="B293" s="37"/>
      <c r="C293" s="44">
        <v>1902031</v>
      </c>
      <c r="D293" s="34" t="s">
        <v>512</v>
      </c>
      <c r="E293" s="34" t="s">
        <v>513</v>
      </c>
      <c r="F293" s="55" t="s">
        <v>25</v>
      </c>
      <c r="G293" s="55"/>
      <c r="H293" s="68">
        <v>445</v>
      </c>
      <c r="I293" s="33">
        <f t="shared" si="10"/>
        <v>0</v>
      </c>
      <c r="J293" s="34"/>
    </row>
    <row r="294" spans="2:10" ht="15.95" customHeight="1" x14ac:dyDescent="0.2">
      <c r="B294" s="37"/>
      <c r="C294" s="44">
        <v>1964792</v>
      </c>
      <c r="D294" s="34" t="s">
        <v>514</v>
      </c>
      <c r="E294" s="34" t="s">
        <v>515</v>
      </c>
      <c r="F294" s="55" t="s">
        <v>25</v>
      </c>
      <c r="G294" s="55"/>
      <c r="H294" s="68">
        <v>445</v>
      </c>
      <c r="I294" s="33">
        <f t="shared" si="10"/>
        <v>0</v>
      </c>
      <c r="J294" s="34"/>
    </row>
    <row r="295" spans="2:10" ht="15.95" customHeight="1" x14ac:dyDescent="0.2">
      <c r="B295" s="37"/>
      <c r="C295" s="44">
        <v>1964805</v>
      </c>
      <c r="D295" s="34" t="s">
        <v>516</v>
      </c>
      <c r="E295" s="34" t="s">
        <v>517</v>
      </c>
      <c r="F295" s="55" t="s">
        <v>25</v>
      </c>
      <c r="G295" s="55"/>
      <c r="H295" s="68">
        <v>445</v>
      </c>
      <c r="I295" s="33">
        <f t="shared" si="10"/>
        <v>0</v>
      </c>
      <c r="J295" s="34"/>
    </row>
    <row r="296" spans="2:10" ht="15.95" customHeight="1" x14ac:dyDescent="0.2">
      <c r="B296" s="37"/>
      <c r="C296" s="44">
        <v>1964741</v>
      </c>
      <c r="D296" s="34" t="s">
        <v>518</v>
      </c>
      <c r="E296" s="34" t="s">
        <v>519</v>
      </c>
      <c r="F296" s="55" t="s">
        <v>25</v>
      </c>
      <c r="G296" s="55"/>
      <c r="H296" s="68">
        <v>445</v>
      </c>
      <c r="I296" s="33">
        <f t="shared" si="10"/>
        <v>0</v>
      </c>
      <c r="J296" s="34"/>
    </row>
    <row r="297" spans="2:10" ht="15.95" customHeight="1" x14ac:dyDescent="0.2">
      <c r="B297" s="37"/>
      <c r="C297" s="44">
        <v>1639771</v>
      </c>
      <c r="D297" s="34" t="s">
        <v>520</v>
      </c>
      <c r="E297" s="34" t="s">
        <v>521</v>
      </c>
      <c r="F297" s="55" t="s">
        <v>25</v>
      </c>
      <c r="G297" s="55"/>
      <c r="H297" s="68">
        <v>445</v>
      </c>
      <c r="I297" s="33">
        <f t="shared" si="10"/>
        <v>0</v>
      </c>
      <c r="J297" s="34"/>
    </row>
    <row r="298" spans="2:10" ht="15.95" customHeight="1" x14ac:dyDescent="0.2">
      <c r="B298" s="37"/>
      <c r="C298" s="44">
        <v>1639789</v>
      </c>
      <c r="D298" s="34" t="s">
        <v>522</v>
      </c>
      <c r="E298" s="34" t="s">
        <v>523</v>
      </c>
      <c r="F298" s="55" t="s">
        <v>25</v>
      </c>
      <c r="G298" s="55"/>
      <c r="H298" s="68">
        <v>445</v>
      </c>
      <c r="I298" s="33">
        <f t="shared" si="10"/>
        <v>0</v>
      </c>
      <c r="J298" s="34"/>
    </row>
    <row r="299" spans="2:10" ht="15.95" customHeight="1" x14ac:dyDescent="0.2">
      <c r="B299" s="37"/>
      <c r="C299" s="44">
        <v>1640093</v>
      </c>
      <c r="D299" s="34" t="s">
        <v>524</v>
      </c>
      <c r="E299" s="34" t="s">
        <v>525</v>
      </c>
      <c r="F299" s="55" t="s">
        <v>25</v>
      </c>
      <c r="G299" s="55"/>
      <c r="H299" s="68">
        <v>445</v>
      </c>
      <c r="I299" s="33">
        <f t="shared" si="10"/>
        <v>0</v>
      </c>
      <c r="J299" s="34"/>
    </row>
    <row r="300" spans="2:10" ht="15.95" customHeight="1" x14ac:dyDescent="0.2">
      <c r="B300" s="37"/>
      <c r="C300" s="44">
        <v>1645011</v>
      </c>
      <c r="D300" s="34" t="s">
        <v>526</v>
      </c>
      <c r="E300" s="34" t="s">
        <v>527</v>
      </c>
      <c r="F300" s="55" t="s">
        <v>25</v>
      </c>
      <c r="G300" s="55"/>
      <c r="H300" s="68">
        <v>445</v>
      </c>
      <c r="I300" s="33">
        <f t="shared" si="10"/>
        <v>0</v>
      </c>
      <c r="J300" s="34"/>
    </row>
    <row r="301" spans="2:10" ht="15.95" customHeight="1" x14ac:dyDescent="0.2">
      <c r="B301" s="37"/>
      <c r="C301" s="44">
        <v>1902073</v>
      </c>
      <c r="D301" s="34" t="s">
        <v>528</v>
      </c>
      <c r="E301" s="34" t="s">
        <v>529</v>
      </c>
      <c r="F301" s="55" t="s">
        <v>25</v>
      </c>
      <c r="G301" s="55"/>
      <c r="H301" s="68">
        <v>445</v>
      </c>
      <c r="I301" s="33">
        <f t="shared" si="10"/>
        <v>0</v>
      </c>
      <c r="J301" s="34"/>
    </row>
    <row r="302" spans="2:10" ht="15.95" customHeight="1" x14ac:dyDescent="0.2">
      <c r="B302" s="37"/>
      <c r="C302" s="44">
        <v>2129326</v>
      </c>
      <c r="D302" s="34" t="s">
        <v>530</v>
      </c>
      <c r="E302" s="34" t="s">
        <v>531</v>
      </c>
      <c r="F302" s="55" t="s">
        <v>25</v>
      </c>
      <c r="G302" s="55"/>
      <c r="H302" s="68">
        <v>445</v>
      </c>
      <c r="I302" s="33">
        <f t="shared" ref="I302:I333" si="11">G302*H302</f>
        <v>0</v>
      </c>
      <c r="J302" s="34"/>
    </row>
    <row r="303" spans="2:10" ht="15.95" customHeight="1" x14ac:dyDescent="0.2">
      <c r="B303" s="37"/>
      <c r="C303" s="44">
        <v>2075671</v>
      </c>
      <c r="D303" s="34" t="s">
        <v>532</v>
      </c>
      <c r="E303" s="34" t="s">
        <v>533</v>
      </c>
      <c r="F303" s="55" t="s">
        <v>25</v>
      </c>
      <c r="G303" s="55"/>
      <c r="H303" s="68">
        <v>445</v>
      </c>
      <c r="I303" s="33">
        <f t="shared" si="11"/>
        <v>0</v>
      </c>
      <c r="J303" s="34"/>
    </row>
    <row r="304" spans="2:10" ht="15.95" customHeight="1" x14ac:dyDescent="0.2">
      <c r="B304" s="37"/>
      <c r="C304" s="44">
        <v>2155954</v>
      </c>
      <c r="D304" s="34" t="s">
        <v>534</v>
      </c>
      <c r="E304" s="34" t="s">
        <v>535</v>
      </c>
      <c r="F304" s="55" t="s">
        <v>25</v>
      </c>
      <c r="G304" s="55"/>
      <c r="H304" s="68">
        <v>445</v>
      </c>
      <c r="I304" s="33">
        <f t="shared" si="11"/>
        <v>0</v>
      </c>
      <c r="J304" s="34"/>
    </row>
    <row r="305" spans="2:10" ht="15.95" customHeight="1" x14ac:dyDescent="0.2">
      <c r="B305" s="37"/>
      <c r="C305" s="44">
        <v>2054379</v>
      </c>
      <c r="D305" s="34" t="s">
        <v>536</v>
      </c>
      <c r="E305" s="34" t="s">
        <v>537</v>
      </c>
      <c r="F305" s="55" t="s">
        <v>25</v>
      </c>
      <c r="G305" s="55"/>
      <c r="H305" s="68">
        <v>445</v>
      </c>
      <c r="I305" s="33">
        <f t="shared" si="11"/>
        <v>0</v>
      </c>
      <c r="J305" s="34"/>
    </row>
    <row r="306" spans="2:10" ht="15.95" customHeight="1" x14ac:dyDescent="0.2">
      <c r="B306" s="37"/>
      <c r="C306" s="44">
        <v>2404771</v>
      </c>
      <c r="D306" s="34" t="s">
        <v>538</v>
      </c>
      <c r="E306" s="34" t="s">
        <v>539</v>
      </c>
      <c r="F306" s="55" t="s">
        <v>25</v>
      </c>
      <c r="G306" s="55"/>
      <c r="H306" s="68">
        <v>445</v>
      </c>
      <c r="I306" s="33">
        <f t="shared" si="11"/>
        <v>0</v>
      </c>
      <c r="J306" s="34"/>
    </row>
    <row r="307" spans="2:10" ht="15.95" customHeight="1" x14ac:dyDescent="0.2">
      <c r="B307" s="37"/>
      <c r="C307" s="44">
        <v>2239613</v>
      </c>
      <c r="D307" s="34" t="s">
        <v>540</v>
      </c>
      <c r="E307" s="34" t="s">
        <v>541</v>
      </c>
      <c r="F307" s="55" t="s">
        <v>25</v>
      </c>
      <c r="G307" s="55"/>
      <c r="H307" s="68">
        <v>445</v>
      </c>
      <c r="I307" s="33">
        <f t="shared" si="11"/>
        <v>0</v>
      </c>
      <c r="J307" s="34"/>
    </row>
    <row r="308" spans="2:10" ht="15.95" customHeight="1" x14ac:dyDescent="0.2">
      <c r="B308" s="37"/>
      <c r="C308" s="44">
        <v>2014158</v>
      </c>
      <c r="D308" s="34" t="s">
        <v>542</v>
      </c>
      <c r="E308" s="34" t="s">
        <v>543</v>
      </c>
      <c r="F308" s="55" t="s">
        <v>25</v>
      </c>
      <c r="G308" s="55"/>
      <c r="H308" s="68">
        <v>445</v>
      </c>
      <c r="I308" s="33">
        <f t="shared" si="11"/>
        <v>0</v>
      </c>
      <c r="J308" s="34"/>
    </row>
    <row r="309" spans="2:10" ht="15.95" customHeight="1" x14ac:dyDescent="0.2">
      <c r="B309" s="37"/>
      <c r="C309" s="44">
        <v>2014166</v>
      </c>
      <c r="D309" s="34" t="s">
        <v>544</v>
      </c>
      <c r="E309" s="34" t="s">
        <v>545</v>
      </c>
      <c r="F309" s="55" t="s">
        <v>25</v>
      </c>
      <c r="G309" s="55"/>
      <c r="H309" s="68">
        <v>445</v>
      </c>
      <c r="I309" s="33">
        <f t="shared" si="11"/>
        <v>0</v>
      </c>
      <c r="J309" s="34"/>
    </row>
    <row r="310" spans="2:10" ht="15.95" customHeight="1" x14ac:dyDescent="0.2">
      <c r="B310" s="37"/>
      <c r="C310" s="44">
        <v>2014174</v>
      </c>
      <c r="D310" s="34" t="s">
        <v>546</v>
      </c>
      <c r="E310" s="34" t="s">
        <v>547</v>
      </c>
      <c r="F310" s="55" t="s">
        <v>25</v>
      </c>
      <c r="G310" s="55"/>
      <c r="H310" s="68">
        <v>445</v>
      </c>
      <c r="I310" s="33">
        <f t="shared" si="11"/>
        <v>0</v>
      </c>
      <c r="J310" s="34"/>
    </row>
    <row r="311" spans="2:10" ht="15.95" customHeight="1" x14ac:dyDescent="0.2">
      <c r="B311" s="37"/>
      <c r="C311" s="44">
        <v>2120760</v>
      </c>
      <c r="D311" s="34" t="s">
        <v>548</v>
      </c>
      <c r="E311" s="34" t="s">
        <v>549</v>
      </c>
      <c r="F311" s="55" t="s">
        <v>25</v>
      </c>
      <c r="G311" s="55"/>
      <c r="H311" s="68">
        <v>445</v>
      </c>
      <c r="I311" s="33">
        <f t="shared" si="11"/>
        <v>0</v>
      </c>
      <c r="J311" s="34"/>
    </row>
    <row r="312" spans="2:10" ht="15.95" customHeight="1" x14ac:dyDescent="0.2">
      <c r="B312" s="37"/>
      <c r="C312" s="44">
        <v>2313941</v>
      </c>
      <c r="D312" s="34" t="s">
        <v>550</v>
      </c>
      <c r="E312" s="34" t="s">
        <v>551</v>
      </c>
      <c r="F312" s="55" t="s">
        <v>25</v>
      </c>
      <c r="G312" s="55"/>
      <c r="H312" s="68">
        <v>445</v>
      </c>
      <c r="I312" s="33">
        <f t="shared" si="11"/>
        <v>0</v>
      </c>
      <c r="J312" s="34"/>
    </row>
    <row r="313" spans="2:10" ht="15.95" customHeight="1" x14ac:dyDescent="0.2">
      <c r="B313" s="37"/>
      <c r="C313" s="44">
        <v>2313958</v>
      </c>
      <c r="D313" s="34" t="s">
        <v>552</v>
      </c>
      <c r="E313" s="34" t="s">
        <v>553</v>
      </c>
      <c r="F313" s="55" t="s">
        <v>25</v>
      </c>
      <c r="G313" s="55"/>
      <c r="H313" s="68">
        <v>445</v>
      </c>
      <c r="I313" s="33">
        <f t="shared" si="11"/>
        <v>0</v>
      </c>
      <c r="J313" s="34"/>
    </row>
    <row r="314" spans="2:10" ht="15.95" customHeight="1" x14ac:dyDescent="0.2">
      <c r="B314" s="37"/>
      <c r="C314" s="44">
        <v>2313965</v>
      </c>
      <c r="D314" s="34" t="s">
        <v>554</v>
      </c>
      <c r="E314" s="34" t="s">
        <v>555</v>
      </c>
      <c r="F314" s="55" t="s">
        <v>25</v>
      </c>
      <c r="G314" s="55"/>
      <c r="H314" s="68">
        <v>445</v>
      </c>
      <c r="I314" s="33">
        <f t="shared" si="11"/>
        <v>0</v>
      </c>
      <c r="J314" s="34"/>
    </row>
    <row r="315" spans="2:10" ht="15.95" customHeight="1" x14ac:dyDescent="0.2">
      <c r="B315" s="37"/>
      <c r="C315" s="44">
        <v>2313972</v>
      </c>
      <c r="D315" s="34" t="s">
        <v>556</v>
      </c>
      <c r="E315" s="34" t="s">
        <v>557</v>
      </c>
      <c r="F315" s="55" t="s">
        <v>25</v>
      </c>
      <c r="G315" s="55"/>
      <c r="H315" s="68">
        <v>445</v>
      </c>
      <c r="I315" s="33">
        <f t="shared" si="11"/>
        <v>0</v>
      </c>
      <c r="J315" s="34"/>
    </row>
    <row r="316" spans="2:10" ht="15.95" customHeight="1" x14ac:dyDescent="0.2">
      <c r="B316" s="37"/>
      <c r="C316" s="44">
        <v>2313989</v>
      </c>
      <c r="D316" s="34" t="s">
        <v>558</v>
      </c>
      <c r="E316" s="34" t="s">
        <v>559</v>
      </c>
      <c r="F316" s="55" t="s">
        <v>25</v>
      </c>
      <c r="G316" s="55"/>
      <c r="H316" s="68">
        <v>445</v>
      </c>
      <c r="I316" s="33">
        <f t="shared" si="11"/>
        <v>0</v>
      </c>
      <c r="J316" s="34"/>
    </row>
    <row r="317" spans="2:10" ht="15.95" customHeight="1" x14ac:dyDescent="0.2">
      <c r="B317" s="37"/>
      <c r="C317" s="44">
        <v>2313996</v>
      </c>
      <c r="D317" s="34" t="s">
        <v>560</v>
      </c>
      <c r="E317" s="34" t="s">
        <v>561</v>
      </c>
      <c r="F317" s="55" t="s">
        <v>25</v>
      </c>
      <c r="G317" s="55"/>
      <c r="H317" s="68">
        <v>445</v>
      </c>
      <c r="I317" s="33">
        <f t="shared" si="11"/>
        <v>0</v>
      </c>
      <c r="J317" s="34"/>
    </row>
    <row r="318" spans="2:10" ht="15.95" customHeight="1" x14ac:dyDescent="0.2">
      <c r="B318" s="37"/>
      <c r="C318" s="44">
        <v>2314003</v>
      </c>
      <c r="D318" s="34" t="s">
        <v>562</v>
      </c>
      <c r="E318" s="34" t="s">
        <v>563</v>
      </c>
      <c r="F318" s="55" t="s">
        <v>25</v>
      </c>
      <c r="G318" s="55"/>
      <c r="H318" s="68">
        <v>445</v>
      </c>
      <c r="I318" s="33">
        <f t="shared" si="11"/>
        <v>0</v>
      </c>
      <c r="J318" s="34"/>
    </row>
    <row r="319" spans="2:10" ht="15.95" customHeight="1" x14ac:dyDescent="0.2">
      <c r="B319" s="37"/>
      <c r="C319" s="44">
        <v>2313841</v>
      </c>
      <c r="D319" s="34" t="s">
        <v>564</v>
      </c>
      <c r="E319" s="34" t="s">
        <v>565</v>
      </c>
      <c r="F319" s="55" t="s">
        <v>25</v>
      </c>
      <c r="G319" s="55"/>
      <c r="H319" s="68">
        <v>445</v>
      </c>
      <c r="I319" s="33">
        <f t="shared" si="11"/>
        <v>0</v>
      </c>
      <c r="J319" s="34"/>
    </row>
    <row r="320" spans="2:10" ht="15.95" customHeight="1" x14ac:dyDescent="0.2">
      <c r="B320" s="37"/>
      <c r="C320" s="44">
        <v>2313858</v>
      </c>
      <c r="D320" s="34" t="s">
        <v>566</v>
      </c>
      <c r="E320" s="34" t="s">
        <v>567</v>
      </c>
      <c r="F320" s="55" t="s">
        <v>25</v>
      </c>
      <c r="G320" s="55"/>
      <c r="H320" s="68">
        <v>445</v>
      </c>
      <c r="I320" s="33">
        <f t="shared" si="11"/>
        <v>0</v>
      </c>
      <c r="J320" s="34"/>
    </row>
    <row r="321" spans="2:10" ht="15.95" customHeight="1" x14ac:dyDescent="0.2">
      <c r="B321" s="37"/>
      <c r="C321" s="44">
        <v>2164156</v>
      </c>
      <c r="D321" s="34" t="s">
        <v>568</v>
      </c>
      <c r="E321" s="34" t="s">
        <v>569</v>
      </c>
      <c r="F321" s="55" t="s">
        <v>25</v>
      </c>
      <c r="G321" s="55"/>
      <c r="H321" s="68">
        <v>445</v>
      </c>
      <c r="I321" s="33">
        <f t="shared" si="11"/>
        <v>0</v>
      </c>
      <c r="J321" s="34"/>
    </row>
    <row r="322" spans="2:10" ht="15.95" customHeight="1" x14ac:dyDescent="0.2">
      <c r="B322" s="37"/>
      <c r="C322" s="44">
        <v>2313865</v>
      </c>
      <c r="D322" s="34" t="s">
        <v>570</v>
      </c>
      <c r="E322" s="34" t="s">
        <v>571</v>
      </c>
      <c r="F322" s="55" t="s">
        <v>25</v>
      </c>
      <c r="G322" s="55"/>
      <c r="H322" s="68">
        <v>445</v>
      </c>
      <c r="I322" s="33">
        <f t="shared" si="11"/>
        <v>0</v>
      </c>
      <c r="J322" s="34"/>
    </row>
    <row r="323" spans="2:10" ht="15.95" customHeight="1" x14ac:dyDescent="0.2">
      <c r="B323" s="37"/>
      <c r="C323" s="44">
        <v>2313872</v>
      </c>
      <c r="D323" s="34" t="s">
        <v>572</v>
      </c>
      <c r="E323" s="34" t="s">
        <v>573</v>
      </c>
      <c r="F323" s="55" t="s">
        <v>25</v>
      </c>
      <c r="G323" s="55"/>
      <c r="H323" s="68">
        <v>445</v>
      </c>
      <c r="I323" s="33">
        <f t="shared" si="11"/>
        <v>0</v>
      </c>
      <c r="J323" s="34"/>
    </row>
    <row r="324" spans="2:10" ht="15.95" customHeight="1" x14ac:dyDescent="0.2">
      <c r="B324" s="37"/>
      <c r="C324" s="44">
        <v>2313889</v>
      </c>
      <c r="D324" s="34" t="s">
        <v>574</v>
      </c>
      <c r="E324" s="34" t="s">
        <v>575</v>
      </c>
      <c r="F324" s="55" t="s">
        <v>25</v>
      </c>
      <c r="G324" s="55"/>
      <c r="H324" s="68">
        <v>445</v>
      </c>
      <c r="I324" s="33">
        <f t="shared" si="11"/>
        <v>0</v>
      </c>
      <c r="J324" s="34"/>
    </row>
    <row r="325" spans="2:10" ht="15.95" customHeight="1" x14ac:dyDescent="0.2">
      <c r="B325" s="37"/>
      <c r="C325" s="44">
        <v>2121172</v>
      </c>
      <c r="D325" s="34" t="s">
        <v>576</v>
      </c>
      <c r="E325" s="34" t="s">
        <v>577</v>
      </c>
      <c r="F325" s="55" t="s">
        <v>25</v>
      </c>
      <c r="G325" s="55"/>
      <c r="H325" s="68">
        <v>445</v>
      </c>
      <c r="I325" s="33">
        <f t="shared" si="11"/>
        <v>0</v>
      </c>
      <c r="J325" s="34"/>
    </row>
    <row r="326" spans="2:10" ht="15.95" customHeight="1" x14ac:dyDescent="0.2">
      <c r="B326" s="37"/>
      <c r="C326" s="44">
        <v>2121181</v>
      </c>
      <c r="D326" s="34" t="s">
        <v>578</v>
      </c>
      <c r="E326" s="34" t="s">
        <v>579</v>
      </c>
      <c r="F326" s="55" t="s">
        <v>25</v>
      </c>
      <c r="G326" s="55"/>
      <c r="H326" s="68">
        <v>445</v>
      </c>
      <c r="I326" s="33">
        <f t="shared" si="11"/>
        <v>0</v>
      </c>
      <c r="J326" s="34"/>
    </row>
    <row r="327" spans="2:10" ht="17.100000000000001" customHeight="1" x14ac:dyDescent="0.2">
      <c r="B327" s="37"/>
      <c r="C327" s="44">
        <v>2121199</v>
      </c>
      <c r="D327" s="34" t="s">
        <v>580</v>
      </c>
      <c r="E327" s="34" t="s">
        <v>581</v>
      </c>
      <c r="F327" s="55" t="s">
        <v>25</v>
      </c>
      <c r="G327" s="55"/>
      <c r="H327" s="68">
        <v>445</v>
      </c>
      <c r="I327" s="33">
        <f t="shared" si="11"/>
        <v>0</v>
      </c>
      <c r="J327" s="34"/>
    </row>
    <row r="328" spans="2:10" ht="15" x14ac:dyDescent="0.2">
      <c r="B328" s="37"/>
      <c r="C328" s="44">
        <v>2121201</v>
      </c>
      <c r="D328" s="34" t="s">
        <v>582</v>
      </c>
      <c r="E328" s="34" t="s">
        <v>583</v>
      </c>
      <c r="F328" s="55" t="s">
        <v>25</v>
      </c>
      <c r="G328" s="55"/>
      <c r="H328" s="68">
        <v>445</v>
      </c>
      <c r="I328" s="33">
        <f t="shared" si="11"/>
        <v>0</v>
      </c>
      <c r="J328" s="34"/>
    </row>
    <row r="329" spans="2:10" ht="17.100000000000001" customHeight="1" x14ac:dyDescent="0.2">
      <c r="B329" s="37"/>
      <c r="C329" s="44">
        <v>2131768</v>
      </c>
      <c r="D329" s="34" t="s">
        <v>584</v>
      </c>
      <c r="E329" s="34" t="s">
        <v>585</v>
      </c>
      <c r="F329" s="55" t="s">
        <v>25</v>
      </c>
      <c r="G329" s="55"/>
      <c r="H329" s="68">
        <v>445</v>
      </c>
      <c r="I329" s="33">
        <f t="shared" si="11"/>
        <v>0</v>
      </c>
      <c r="J329" s="34"/>
    </row>
    <row r="330" spans="2:10" ht="17.100000000000001" customHeight="1" x14ac:dyDescent="0.2">
      <c r="B330" s="37"/>
      <c r="C330" s="44">
        <v>2313896</v>
      </c>
      <c r="D330" s="34" t="s">
        <v>586</v>
      </c>
      <c r="E330" s="34" t="s">
        <v>587</v>
      </c>
      <c r="F330" s="55" t="s">
        <v>25</v>
      </c>
      <c r="G330" s="55"/>
      <c r="H330" s="68">
        <v>445</v>
      </c>
      <c r="I330" s="33">
        <f t="shared" si="11"/>
        <v>0</v>
      </c>
      <c r="J330" s="34"/>
    </row>
    <row r="331" spans="2:10" ht="17.100000000000001" customHeight="1" x14ac:dyDescent="0.2">
      <c r="B331" s="37"/>
      <c r="C331" s="44">
        <v>2252746</v>
      </c>
      <c r="D331" s="34" t="s">
        <v>588</v>
      </c>
      <c r="E331" s="34" t="s">
        <v>589</v>
      </c>
      <c r="F331" s="55" t="s">
        <v>25</v>
      </c>
      <c r="G331" s="55"/>
      <c r="H331" s="68">
        <v>445</v>
      </c>
      <c r="I331" s="33">
        <f t="shared" si="11"/>
        <v>0</v>
      </c>
      <c r="J331" s="34"/>
    </row>
    <row r="332" spans="2:10" ht="17.100000000000001" customHeight="1" x14ac:dyDescent="0.2">
      <c r="B332" s="37"/>
      <c r="C332" s="44">
        <v>2313903</v>
      </c>
      <c r="D332" s="34" t="s">
        <v>590</v>
      </c>
      <c r="E332" s="34" t="s">
        <v>591</v>
      </c>
      <c r="F332" s="55" t="s">
        <v>25</v>
      </c>
      <c r="G332" s="55"/>
      <c r="H332" s="68">
        <v>445</v>
      </c>
      <c r="I332" s="33">
        <f t="shared" si="11"/>
        <v>0</v>
      </c>
      <c r="J332" s="34"/>
    </row>
    <row r="333" spans="2:10" ht="17.100000000000001" customHeight="1" x14ac:dyDescent="0.2">
      <c r="B333" s="37"/>
      <c r="C333" s="44">
        <v>2313910</v>
      </c>
      <c r="D333" s="34" t="s">
        <v>592</v>
      </c>
      <c r="E333" s="34" t="s">
        <v>593</v>
      </c>
      <c r="F333" s="55" t="s">
        <v>25</v>
      </c>
      <c r="G333" s="55"/>
      <c r="H333" s="68">
        <v>445</v>
      </c>
      <c r="I333" s="33">
        <f t="shared" si="11"/>
        <v>0</v>
      </c>
      <c r="J333" s="34"/>
    </row>
    <row r="334" spans="2:10" ht="17.100000000000001" customHeight="1" x14ac:dyDescent="0.2">
      <c r="B334" s="37"/>
      <c r="C334" s="44">
        <v>2313927</v>
      </c>
      <c r="D334" s="34" t="s">
        <v>594</v>
      </c>
      <c r="E334" s="34" t="s">
        <v>595</v>
      </c>
      <c r="F334" s="55" t="s">
        <v>25</v>
      </c>
      <c r="G334" s="55"/>
      <c r="H334" s="68">
        <v>445</v>
      </c>
      <c r="I334" s="33">
        <f t="shared" ref="I334:I335" si="12">G334*H334</f>
        <v>0</v>
      </c>
      <c r="J334" s="34"/>
    </row>
    <row r="335" spans="2:10" ht="17.100000000000001" customHeight="1" x14ac:dyDescent="0.2">
      <c r="B335" s="37"/>
      <c r="C335" s="44">
        <v>2313934</v>
      </c>
      <c r="D335" s="34" t="s">
        <v>596</v>
      </c>
      <c r="E335" s="34" t="s">
        <v>597</v>
      </c>
      <c r="F335" s="55" t="s">
        <v>25</v>
      </c>
      <c r="G335" s="55"/>
      <c r="H335" s="68">
        <v>445</v>
      </c>
      <c r="I335" s="33">
        <f t="shared" si="12"/>
        <v>0</v>
      </c>
      <c r="J335" s="34"/>
    </row>
    <row r="336" spans="2:10" ht="17.100000000000001" customHeight="1" x14ac:dyDescent="0.2">
      <c r="B336" s="37"/>
      <c r="C336" s="34"/>
      <c r="D336" s="34"/>
      <c r="E336" s="34"/>
      <c r="F336" s="55"/>
      <c r="G336" s="55"/>
      <c r="H336" s="68"/>
      <c r="I336" s="33"/>
      <c r="J336" s="34"/>
    </row>
    <row r="337" spans="2:10" ht="17.100000000000001" customHeight="1" x14ac:dyDescent="0.2">
      <c r="B337" s="37"/>
      <c r="C337" s="34"/>
      <c r="D337" s="34"/>
      <c r="E337" s="34"/>
      <c r="F337" s="55"/>
      <c r="G337" s="70" t="s">
        <v>598</v>
      </c>
      <c r="H337" s="70"/>
      <c r="I337" s="47">
        <f>SUM(I18:I335)</f>
        <v>0</v>
      </c>
      <c r="J337" s="34"/>
    </row>
    <row r="338" spans="2:10" ht="17.100000000000001" customHeight="1" x14ac:dyDescent="0.2">
      <c r="B338" s="37"/>
      <c r="C338" s="34"/>
      <c r="D338" s="34"/>
      <c r="E338" s="34"/>
      <c r="F338" s="55"/>
      <c r="G338" s="55"/>
      <c r="H338" s="68"/>
      <c r="I338" s="33"/>
      <c r="J338" s="34"/>
    </row>
    <row r="339" spans="2:10" ht="17.100000000000001" customHeight="1" x14ac:dyDescent="0.2">
      <c r="B339" s="37"/>
      <c r="C339" s="34"/>
      <c r="D339" s="34"/>
      <c r="E339" s="34"/>
      <c r="F339" s="55"/>
      <c r="G339" s="55"/>
      <c r="H339" s="68"/>
      <c r="I339" s="33"/>
      <c r="J339" s="34"/>
    </row>
    <row r="340" spans="2:10" ht="17.100000000000001" customHeight="1" x14ac:dyDescent="0.2">
      <c r="B340" s="37"/>
      <c r="C340" s="34"/>
      <c r="D340" s="34"/>
      <c r="E340" s="34"/>
      <c r="F340" s="55"/>
      <c r="G340" s="55"/>
      <c r="H340" s="68"/>
      <c r="I340" s="33"/>
      <c r="J340" s="34"/>
    </row>
    <row r="341" spans="2:10" ht="17.100000000000001" customHeight="1" x14ac:dyDescent="0.2">
      <c r="B341" s="37"/>
      <c r="C341" s="34"/>
      <c r="D341" s="34"/>
      <c r="E341" s="34"/>
      <c r="F341" s="55"/>
      <c r="G341" s="55"/>
      <c r="H341" s="68"/>
      <c r="I341" s="33"/>
      <c r="J341" s="34"/>
    </row>
    <row r="342" spans="2:10" ht="17.100000000000001" customHeight="1" x14ac:dyDescent="0.2">
      <c r="B342" s="37"/>
      <c r="C342" s="34"/>
      <c r="D342" s="34"/>
      <c r="E342" s="34"/>
      <c r="F342" s="55"/>
      <c r="G342" s="55"/>
      <c r="H342" s="68"/>
      <c r="I342" s="33"/>
      <c r="J342" s="34"/>
    </row>
    <row r="343" spans="2:10" ht="17.100000000000001" customHeight="1" x14ac:dyDescent="0.2">
      <c r="B343" s="37"/>
      <c r="C343" s="34"/>
      <c r="D343" s="34"/>
      <c r="E343" s="34"/>
      <c r="F343" s="55"/>
      <c r="G343" s="55"/>
      <c r="H343" s="68"/>
      <c r="I343" s="33"/>
      <c r="J343" s="34"/>
    </row>
    <row r="344" spans="2:10" ht="17.100000000000001" customHeight="1" x14ac:dyDescent="0.2">
      <c r="B344" s="37"/>
      <c r="C344" s="34"/>
      <c r="D344" s="34"/>
      <c r="E344" s="34"/>
      <c r="F344" s="55"/>
      <c r="G344" s="55"/>
      <c r="H344" s="68"/>
      <c r="I344" s="33"/>
      <c r="J344" s="34"/>
    </row>
    <row r="345" spans="2:10" ht="17.100000000000001" customHeight="1" x14ac:dyDescent="0.2">
      <c r="B345" s="37"/>
      <c r="C345" s="34"/>
      <c r="D345" s="34"/>
      <c r="E345" s="34"/>
      <c r="F345" s="55"/>
      <c r="G345" s="55"/>
      <c r="H345" s="68"/>
      <c r="I345" s="33"/>
      <c r="J345" s="34"/>
    </row>
    <row r="346" spans="2:10" ht="17.100000000000001" customHeight="1" x14ac:dyDescent="0.2">
      <c r="B346" s="37"/>
      <c r="C346" s="34"/>
      <c r="D346" s="34"/>
      <c r="E346" s="34"/>
      <c r="F346" s="55"/>
      <c r="G346" s="55"/>
      <c r="H346" s="68"/>
      <c r="I346" s="33"/>
      <c r="J346" s="34"/>
    </row>
    <row r="347" spans="2:10" ht="17.100000000000001" customHeight="1" x14ac:dyDescent="0.2">
      <c r="B347" s="37"/>
      <c r="C347" s="34"/>
      <c r="D347" s="34"/>
      <c r="E347" s="34"/>
      <c r="F347" s="55"/>
      <c r="G347" s="55"/>
      <c r="H347" s="68"/>
      <c r="I347" s="33"/>
      <c r="J347" s="34"/>
    </row>
    <row r="348" spans="2:10" ht="17.100000000000001" customHeight="1" x14ac:dyDescent="0.2">
      <c r="B348" s="37"/>
      <c r="C348" s="34"/>
      <c r="D348" s="34"/>
      <c r="E348" s="34"/>
      <c r="F348" s="55"/>
      <c r="G348" s="55"/>
      <c r="H348" s="68"/>
      <c r="I348" s="33"/>
      <c r="J348" s="34"/>
    </row>
    <row r="349" spans="2:10" ht="17.100000000000001" customHeight="1" x14ac:dyDescent="0.2">
      <c r="B349" s="37"/>
      <c r="C349" s="34"/>
      <c r="D349" s="34"/>
      <c r="E349" s="34"/>
      <c r="F349" s="55"/>
      <c r="G349" s="55"/>
      <c r="H349" s="68"/>
      <c r="I349" s="33"/>
      <c r="J349" s="34"/>
    </row>
    <row r="350" spans="2:10" ht="17.100000000000001" customHeight="1" x14ac:dyDescent="0.2">
      <c r="B350" s="37"/>
      <c r="C350" s="34"/>
      <c r="D350" s="34"/>
      <c r="E350" s="34"/>
      <c r="F350" s="55"/>
      <c r="G350" s="55"/>
      <c r="H350" s="68"/>
      <c r="I350" s="33"/>
      <c r="J350" s="34"/>
    </row>
    <row r="351" spans="2:10" ht="17.100000000000001" customHeight="1" x14ac:dyDescent="0.2">
      <c r="B351" s="37"/>
      <c r="C351" s="34"/>
      <c r="D351" s="34"/>
      <c r="E351" s="34"/>
      <c r="F351" s="55"/>
      <c r="G351" s="55"/>
      <c r="H351" s="68"/>
      <c r="I351" s="33"/>
      <c r="J351" s="34"/>
    </row>
    <row r="352" spans="2:10" ht="17.100000000000001" customHeight="1" x14ac:dyDescent="0.2">
      <c r="B352" s="37"/>
      <c r="C352" s="34"/>
      <c r="D352" s="34"/>
      <c r="E352" s="34"/>
      <c r="F352" s="55"/>
      <c r="G352" s="55"/>
      <c r="H352" s="68"/>
      <c r="I352" s="33"/>
      <c r="J352" s="34"/>
    </row>
    <row r="353" spans="2:10" ht="17.100000000000001" customHeight="1" x14ac:dyDescent="0.2">
      <c r="B353" s="37"/>
      <c r="C353" s="34"/>
      <c r="D353" s="34"/>
      <c r="E353" s="34"/>
      <c r="F353" s="55"/>
      <c r="G353" s="55"/>
      <c r="H353" s="68"/>
      <c r="I353" s="33"/>
      <c r="J353" s="34"/>
    </row>
    <row r="354" spans="2:10" ht="17.100000000000001" customHeight="1" x14ac:dyDescent="0.2">
      <c r="B354" s="37"/>
      <c r="C354" s="34"/>
      <c r="D354" s="34"/>
      <c r="E354" s="34"/>
      <c r="F354" s="55"/>
      <c r="G354" s="55"/>
      <c r="H354" s="68"/>
      <c r="I354" s="33"/>
      <c r="J354" s="34"/>
    </row>
    <row r="355" spans="2:10" ht="17.100000000000001" customHeight="1" x14ac:dyDescent="0.2">
      <c r="B355" s="37"/>
      <c r="C355" s="34"/>
      <c r="D355" s="34"/>
      <c r="E355" s="34"/>
      <c r="F355" s="55"/>
      <c r="G355" s="55"/>
      <c r="H355" s="68"/>
      <c r="I355" s="33"/>
      <c r="J355" s="34"/>
    </row>
    <row r="356" spans="2:10" ht="17.100000000000001" customHeight="1" x14ac:dyDescent="0.2">
      <c r="B356" s="37"/>
      <c r="C356" s="34"/>
      <c r="D356" s="34"/>
      <c r="E356" s="34"/>
      <c r="F356" s="55"/>
      <c r="G356" s="55"/>
      <c r="H356" s="68"/>
      <c r="I356" s="33"/>
      <c r="J356" s="34"/>
    </row>
    <row r="357" spans="2:10" ht="17.100000000000001" customHeight="1" x14ac:dyDescent="0.2">
      <c r="B357" s="37"/>
      <c r="C357" s="34"/>
      <c r="D357" s="34"/>
      <c r="E357" s="34"/>
      <c r="F357" s="55"/>
      <c r="G357" s="55"/>
      <c r="H357" s="68"/>
      <c r="I357" s="33"/>
      <c r="J357" s="34"/>
    </row>
    <row r="358" spans="2:10" ht="17.100000000000001" customHeight="1" x14ac:dyDescent="0.2">
      <c r="B358" s="37"/>
      <c r="C358" s="34"/>
      <c r="D358" s="34"/>
      <c r="E358" s="34"/>
      <c r="F358" s="55"/>
      <c r="G358" s="55"/>
      <c r="H358" s="68"/>
      <c r="I358" s="33"/>
      <c r="J358" s="34"/>
    </row>
    <row r="359" spans="2:10" ht="17.100000000000001" customHeight="1" x14ac:dyDescent="0.2">
      <c r="B359" s="37"/>
      <c r="C359" s="34"/>
      <c r="D359" s="34"/>
      <c r="E359" s="34"/>
      <c r="F359" s="55"/>
      <c r="G359" s="55"/>
      <c r="H359" s="68"/>
      <c r="I359" s="33"/>
      <c r="J359" s="34"/>
    </row>
    <row r="360" spans="2:10" ht="17.100000000000001" customHeight="1" x14ac:dyDescent="0.2">
      <c r="B360" s="37"/>
      <c r="C360" s="34"/>
      <c r="D360" s="34"/>
      <c r="E360" s="34"/>
      <c r="F360" s="55"/>
      <c r="G360" s="55"/>
      <c r="H360" s="68"/>
      <c r="I360" s="33"/>
      <c r="J360" s="34"/>
    </row>
    <row r="361" spans="2:10" ht="17.100000000000001" customHeight="1" x14ac:dyDescent="0.2">
      <c r="B361" s="37"/>
      <c r="C361" s="34"/>
      <c r="D361" s="34"/>
      <c r="E361" s="34"/>
      <c r="F361" s="55"/>
      <c r="G361" s="55"/>
      <c r="H361" s="68"/>
      <c r="I361" s="33"/>
      <c r="J361" s="34"/>
    </row>
    <row r="362" spans="2:10" ht="17.100000000000001" customHeight="1" x14ac:dyDescent="0.2">
      <c r="B362" s="37"/>
      <c r="C362" s="34"/>
      <c r="D362" s="34"/>
      <c r="E362" s="34"/>
      <c r="F362" s="55"/>
      <c r="G362" s="55"/>
      <c r="H362" s="68"/>
      <c r="I362" s="33"/>
      <c r="J362" s="34"/>
    </row>
    <row r="363" spans="2:10" ht="17.100000000000001" customHeight="1" x14ac:dyDescent="0.2">
      <c r="B363" s="37"/>
      <c r="C363" s="34"/>
      <c r="D363" s="34"/>
      <c r="E363" s="34"/>
      <c r="F363" s="55"/>
      <c r="G363" s="55"/>
      <c r="H363" s="68"/>
      <c r="I363" s="33"/>
      <c r="J363" s="34"/>
    </row>
    <row r="364" spans="2:10" ht="17.100000000000001" customHeight="1" x14ac:dyDescent="0.2">
      <c r="B364" s="37"/>
      <c r="C364" s="34"/>
      <c r="D364" s="34"/>
      <c r="E364" s="34"/>
      <c r="F364" s="55"/>
      <c r="G364" s="55"/>
      <c r="H364" s="68"/>
      <c r="I364" s="33"/>
      <c r="J364" s="34"/>
    </row>
    <row r="365" spans="2:10" ht="17.100000000000001" customHeight="1" x14ac:dyDescent="0.2">
      <c r="B365" s="37"/>
      <c r="C365" s="34"/>
      <c r="D365" s="34"/>
      <c r="E365" s="34"/>
      <c r="F365" s="55"/>
      <c r="G365" s="55"/>
      <c r="H365" s="68"/>
      <c r="I365" s="33"/>
      <c r="J365" s="34"/>
    </row>
    <row r="366" spans="2:10" ht="17.100000000000001" customHeight="1" x14ac:dyDescent="0.2">
      <c r="B366" s="37"/>
      <c r="C366" s="34"/>
      <c r="D366" s="34"/>
      <c r="E366" s="34"/>
      <c r="F366" s="55"/>
      <c r="G366" s="55"/>
      <c r="H366" s="68"/>
      <c r="I366" s="33"/>
      <c r="J366" s="34"/>
    </row>
    <row r="367" spans="2:10" ht="17.100000000000001" customHeight="1" x14ac:dyDescent="0.2">
      <c r="B367" s="37"/>
      <c r="C367" s="34"/>
      <c r="D367" s="34"/>
      <c r="E367" s="34"/>
      <c r="F367" s="55"/>
      <c r="G367" s="55"/>
      <c r="H367" s="68"/>
      <c r="I367" s="33"/>
      <c r="J367" s="34"/>
    </row>
    <row r="368" spans="2:10" ht="17.100000000000001" customHeight="1" x14ac:dyDescent="0.2">
      <c r="B368" s="37"/>
      <c r="C368" s="34"/>
      <c r="D368" s="34"/>
      <c r="E368" s="34"/>
      <c r="F368" s="55"/>
      <c r="G368" s="55"/>
      <c r="H368" s="68"/>
      <c r="I368" s="33"/>
      <c r="J368" s="34"/>
    </row>
    <row r="369" spans="2:10" ht="17.100000000000001" customHeight="1" x14ac:dyDescent="0.2">
      <c r="B369" s="37"/>
      <c r="C369" s="34"/>
      <c r="D369" s="34"/>
      <c r="E369" s="34"/>
      <c r="F369" s="55"/>
      <c r="G369" s="55"/>
      <c r="H369" s="68"/>
      <c r="I369" s="33"/>
      <c r="J369" s="34"/>
    </row>
    <row r="370" spans="2:10" ht="17.100000000000001" customHeight="1" x14ac:dyDescent="0.2">
      <c r="B370" s="37"/>
      <c r="C370" s="34"/>
      <c r="D370" s="34"/>
      <c r="E370" s="34"/>
      <c r="F370" s="55"/>
      <c r="G370" s="55"/>
      <c r="H370" s="68"/>
      <c r="I370" s="33"/>
      <c r="J370" s="34"/>
    </row>
    <row r="371" spans="2:10" ht="17.100000000000001" customHeight="1" x14ac:dyDescent="0.2">
      <c r="B371" s="37"/>
      <c r="C371" s="34"/>
      <c r="D371" s="34"/>
      <c r="E371" s="34"/>
      <c r="F371" s="55"/>
      <c r="G371" s="55"/>
      <c r="H371" s="68"/>
      <c r="I371" s="33"/>
      <c r="J371" s="34"/>
    </row>
    <row r="372" spans="2:10" ht="17.100000000000001" customHeight="1" x14ac:dyDescent="0.2">
      <c r="B372" s="37"/>
      <c r="C372" s="34"/>
      <c r="D372" s="34"/>
      <c r="E372" s="34"/>
      <c r="F372" s="55"/>
      <c r="G372" s="55"/>
      <c r="H372" s="68"/>
      <c r="I372" s="33"/>
      <c r="J372" s="34"/>
    </row>
    <row r="373" spans="2:10" ht="17.100000000000001" customHeight="1" x14ac:dyDescent="0.2">
      <c r="B373" s="37"/>
      <c r="C373" s="34"/>
      <c r="D373" s="34"/>
      <c r="E373" s="34"/>
      <c r="F373" s="55"/>
      <c r="G373" s="55"/>
      <c r="H373" s="68"/>
      <c r="I373" s="33"/>
      <c r="J373" s="34"/>
    </row>
    <row r="374" spans="2:10" ht="17.100000000000001" customHeight="1" x14ac:dyDescent="0.2">
      <c r="B374" s="37"/>
      <c r="C374" s="34"/>
      <c r="D374" s="34"/>
      <c r="E374" s="34"/>
      <c r="F374" s="55"/>
      <c r="G374" s="55"/>
      <c r="H374" s="68"/>
      <c r="I374" s="33"/>
      <c r="J374" s="34"/>
    </row>
    <row r="375" spans="2:10" ht="17.100000000000001" customHeight="1" x14ac:dyDescent="0.2">
      <c r="B375" s="37"/>
      <c r="C375" s="34"/>
      <c r="D375" s="34"/>
      <c r="E375" s="34"/>
      <c r="F375" s="55"/>
      <c r="G375" s="55"/>
      <c r="H375" s="68"/>
      <c r="I375" s="33"/>
      <c r="J375" s="34"/>
    </row>
    <row r="376" spans="2:10" ht="17.100000000000001" customHeight="1" x14ac:dyDescent="0.2">
      <c r="B376" s="37"/>
      <c r="C376" s="34"/>
      <c r="D376" s="34"/>
      <c r="E376" s="34"/>
      <c r="F376" s="55"/>
      <c r="G376" s="55"/>
      <c r="H376" s="68"/>
      <c r="I376" s="33"/>
      <c r="J376" s="34"/>
    </row>
    <row r="377" spans="2:10" ht="17.100000000000001" customHeight="1" x14ac:dyDescent="0.2">
      <c r="B377" s="37"/>
      <c r="C377" s="34"/>
      <c r="D377" s="34"/>
      <c r="E377" s="34"/>
      <c r="F377" s="55"/>
      <c r="G377" s="55"/>
      <c r="H377" s="68"/>
      <c r="I377" s="33"/>
      <c r="J377" s="34"/>
    </row>
    <row r="378" spans="2:10" ht="17.100000000000001" customHeight="1" x14ac:dyDescent="0.2">
      <c r="B378" s="37"/>
      <c r="C378" s="34"/>
      <c r="D378" s="34"/>
      <c r="E378" s="34"/>
      <c r="F378" s="55"/>
      <c r="G378" s="55"/>
      <c r="H378" s="68"/>
      <c r="I378" s="33"/>
      <c r="J378" s="34"/>
    </row>
    <row r="379" spans="2:10" ht="17.100000000000001" customHeight="1" x14ac:dyDescent="0.2">
      <c r="B379" s="37"/>
      <c r="C379" s="34"/>
      <c r="D379" s="34"/>
      <c r="E379" s="34"/>
      <c r="F379" s="55"/>
      <c r="G379" s="55"/>
      <c r="H379" s="68"/>
      <c r="I379" s="33"/>
      <c r="J379" s="34"/>
    </row>
    <row r="380" spans="2:10" ht="17.100000000000001" customHeight="1" x14ac:dyDescent="0.2">
      <c r="B380" s="37"/>
      <c r="C380" s="34"/>
      <c r="D380" s="34"/>
      <c r="E380" s="34"/>
      <c r="F380" s="55"/>
      <c r="G380" s="55"/>
      <c r="H380" s="68"/>
      <c r="I380" s="33"/>
      <c r="J380" s="34"/>
    </row>
    <row r="381" spans="2:10" ht="17.100000000000001" customHeight="1" x14ac:dyDescent="0.2">
      <c r="B381" s="37"/>
      <c r="C381" s="34"/>
      <c r="D381" s="34"/>
      <c r="E381" s="34"/>
      <c r="F381" s="55"/>
      <c r="G381" s="55"/>
      <c r="H381" s="68"/>
      <c r="I381" s="33"/>
      <c r="J381" s="34"/>
    </row>
    <row r="382" spans="2:10" ht="17.100000000000001" customHeight="1" x14ac:dyDescent="0.2">
      <c r="B382" s="37"/>
      <c r="C382" s="34"/>
      <c r="D382" s="34"/>
      <c r="E382" s="34"/>
      <c r="F382" s="55"/>
      <c r="G382" s="55"/>
      <c r="H382" s="68"/>
      <c r="I382" s="33"/>
      <c r="J382" s="34"/>
    </row>
    <row r="383" spans="2:10" ht="17.100000000000001" customHeight="1" x14ac:dyDescent="0.2">
      <c r="B383" s="37"/>
      <c r="C383" s="34"/>
      <c r="D383" s="34"/>
      <c r="E383" s="34"/>
      <c r="F383" s="55"/>
      <c r="G383" s="55"/>
      <c r="H383" s="68"/>
      <c r="I383" s="33"/>
      <c r="J383" s="34"/>
    </row>
    <row r="384" spans="2:10" ht="17.100000000000001" customHeight="1" x14ac:dyDescent="0.2">
      <c r="B384" s="37"/>
      <c r="C384" s="34"/>
      <c r="D384" s="34"/>
      <c r="E384" s="34"/>
      <c r="F384" s="55"/>
      <c r="G384" s="55"/>
      <c r="H384" s="68"/>
      <c r="I384" s="33"/>
      <c r="J384" s="34"/>
    </row>
    <row r="385" spans="2:10" ht="17.100000000000001" customHeight="1" x14ac:dyDescent="0.2">
      <c r="B385" s="37"/>
      <c r="C385" s="34"/>
      <c r="D385" s="34"/>
      <c r="E385" s="34"/>
      <c r="F385" s="55"/>
      <c r="G385" s="55"/>
      <c r="H385" s="68"/>
      <c r="I385" s="33"/>
      <c r="J385" s="34"/>
    </row>
    <row r="386" spans="2:10" ht="17.100000000000001" customHeight="1" x14ac:dyDescent="0.2">
      <c r="B386" s="37"/>
      <c r="C386" s="34"/>
      <c r="D386" s="34"/>
      <c r="E386" s="34"/>
      <c r="F386" s="55"/>
      <c r="G386" s="55"/>
      <c r="H386" s="68"/>
      <c r="I386" s="33"/>
      <c r="J386" s="34"/>
    </row>
    <row r="387" spans="2:10" ht="17.100000000000001" customHeight="1" x14ac:dyDescent="0.2">
      <c r="B387" s="37"/>
      <c r="C387" s="34"/>
      <c r="D387" s="34"/>
      <c r="E387" s="34"/>
      <c r="F387" s="55"/>
      <c r="G387" s="55"/>
      <c r="H387" s="68"/>
      <c r="I387" s="33"/>
      <c r="J387" s="34"/>
    </row>
    <row r="388" spans="2:10" ht="17.100000000000001" customHeight="1" x14ac:dyDescent="0.2">
      <c r="B388" s="37"/>
      <c r="C388" s="34"/>
      <c r="D388" s="34"/>
      <c r="E388" s="34"/>
      <c r="F388" s="55"/>
      <c r="G388" s="55"/>
      <c r="H388" s="68"/>
      <c r="I388" s="33"/>
      <c r="J388" s="34"/>
    </row>
    <row r="389" spans="2:10" ht="17.100000000000001" customHeight="1" x14ac:dyDescent="0.2">
      <c r="B389" s="37"/>
      <c r="C389" s="34"/>
      <c r="D389" s="34"/>
      <c r="E389" s="34"/>
      <c r="F389" s="55"/>
      <c r="G389" s="55"/>
      <c r="H389" s="68"/>
      <c r="I389" s="33"/>
      <c r="J389" s="34"/>
    </row>
    <row r="390" spans="2:10" ht="17.100000000000001" customHeight="1" x14ac:dyDescent="0.2">
      <c r="B390" s="37"/>
      <c r="C390" s="34"/>
      <c r="D390" s="34"/>
      <c r="E390" s="34"/>
      <c r="F390" s="55"/>
      <c r="G390" s="55"/>
      <c r="H390" s="68"/>
      <c r="I390" s="33"/>
      <c r="J390" s="34"/>
    </row>
    <row r="391" spans="2:10" ht="17.100000000000001" customHeight="1" x14ac:dyDescent="0.2">
      <c r="B391" s="37"/>
      <c r="C391" s="34"/>
      <c r="D391" s="34"/>
      <c r="E391" s="34"/>
      <c r="F391" s="55"/>
      <c r="G391" s="55"/>
      <c r="H391" s="68"/>
      <c r="I391" s="33"/>
      <c r="J391" s="34"/>
    </row>
    <row r="392" spans="2:10" ht="17.100000000000001" customHeight="1" x14ac:dyDescent="0.2">
      <c r="B392" s="37"/>
      <c r="C392" s="34"/>
      <c r="D392" s="34"/>
      <c r="E392" s="34"/>
      <c r="F392" s="55"/>
      <c r="G392" s="55"/>
      <c r="H392" s="68"/>
      <c r="I392" s="33"/>
      <c r="J392" s="34"/>
    </row>
    <row r="393" spans="2:10" ht="17.100000000000001" customHeight="1" x14ac:dyDescent="0.2">
      <c r="B393" s="37"/>
      <c r="C393" s="34"/>
      <c r="D393" s="34"/>
      <c r="E393" s="34"/>
      <c r="F393" s="55"/>
      <c r="G393" s="55"/>
      <c r="H393" s="68"/>
      <c r="I393" s="33"/>
      <c r="J393" s="34"/>
    </row>
    <row r="394" spans="2:10" ht="17.100000000000001" customHeight="1" x14ac:dyDescent="0.2">
      <c r="B394" s="37"/>
      <c r="C394" s="34"/>
      <c r="D394" s="34"/>
      <c r="E394" s="34"/>
      <c r="F394" s="55"/>
      <c r="G394" s="55"/>
      <c r="H394" s="68"/>
      <c r="I394" s="33"/>
      <c r="J394" s="34"/>
    </row>
    <row r="395" spans="2:10" ht="17.100000000000001" customHeight="1" x14ac:dyDescent="0.2">
      <c r="B395" s="37"/>
      <c r="C395" s="34"/>
      <c r="D395" s="34"/>
      <c r="E395" s="34"/>
      <c r="F395" s="55"/>
      <c r="G395" s="55"/>
      <c r="H395" s="68"/>
      <c r="I395" s="33"/>
      <c r="J395" s="34"/>
    </row>
  </sheetData>
  <mergeCells count="5">
    <mergeCell ref="G337:H337"/>
    <mergeCell ref="B8:I8"/>
    <mergeCell ref="G10:H10"/>
    <mergeCell ref="G11:H11"/>
    <mergeCell ref="G12:H12"/>
  </mergeCells>
  <hyperlinks>
    <hyperlink ref="D6" r:id="rId1" display="https://urldefense.com/v3/__http:/scanmail.trustwave.com/?c=8425&amp;d=muO53YdgMSH4fMrgitPdZNMYbBeelmaUOL30dn_skg&amp;u=http*3a*2f*2fwww*2emainmed*2ecom*2eau*2f__;JSUlJSUlJQ!!BD_R724xmuB-!LPRaOFR6wSD-KxZv1EOKsr9lcUT8KzrBOzDGwdcmbxeOePMV8WYhAVuS08vqurDUlw$" xr:uid="{9A033664-AF56-4815-9EEA-DC57818B7AB7}"/>
  </hyperlinks>
  <pageMargins left="0.23622047244094491" right="0.23622047244094491" top="0.74803149606299213" bottom="0.74803149606299213" header="0.51181102362204722" footer="0.51181102362204722"/>
  <pageSetup paperSize="9" scale="6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B5540-DE12-49CD-8A78-66DC39F6601E}">
  <dimension ref="D2:D9"/>
  <sheetViews>
    <sheetView zoomScale="160" zoomScaleNormal="160" workbookViewId="0">
      <selection activeCell="D23" sqref="D23"/>
    </sheetView>
  </sheetViews>
  <sheetFormatPr defaultColWidth="8.85546875" defaultRowHeight="12.75" x14ac:dyDescent="0.2"/>
  <cols>
    <col min="4" max="4" width="65.85546875" bestFit="1" customWidth="1"/>
  </cols>
  <sheetData>
    <row r="2" spans="4:4" ht="13.5" x14ac:dyDescent="0.2">
      <c r="D2" s="3" t="s">
        <v>599</v>
      </c>
    </row>
    <row r="3" spans="4:4" ht="13.5" x14ac:dyDescent="0.2">
      <c r="D3" s="3" t="s">
        <v>600</v>
      </c>
    </row>
    <row r="4" spans="4:4" ht="13.5" x14ac:dyDescent="0.2">
      <c r="D4" s="3" t="s">
        <v>601</v>
      </c>
    </row>
    <row r="5" spans="4:4" ht="13.5" x14ac:dyDescent="0.2">
      <c r="D5" s="3" t="s">
        <v>602</v>
      </c>
    </row>
    <row r="6" spans="4:4" ht="13.5" x14ac:dyDescent="0.2">
      <c r="D6" s="3" t="s">
        <v>603</v>
      </c>
    </row>
    <row r="7" spans="4:4" ht="13.5" x14ac:dyDescent="0.2">
      <c r="D7" s="3" t="s">
        <v>604</v>
      </c>
    </row>
    <row r="8" spans="4:4" ht="13.5" x14ac:dyDescent="0.2">
      <c r="D8" s="3" t="s">
        <v>605</v>
      </c>
    </row>
    <row r="9" spans="4:4" ht="13.5" x14ac:dyDescent="0.2">
      <c r="D9" s="3" t="s">
        <v>606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A73789193CD145BA05EF34FCBCE9D1" ma:contentTypeVersion="13" ma:contentTypeDescription="Create a new document." ma:contentTypeScope="" ma:versionID="20fc4d5f6261d6320184b220892dd53f">
  <xsd:schema xmlns:xsd="http://www.w3.org/2001/XMLSchema" xmlns:xs="http://www.w3.org/2001/XMLSchema" xmlns:p="http://schemas.microsoft.com/office/2006/metadata/properties" xmlns:ns2="8a0328d2-a504-4897-8e9c-19bb3dc8d696" xmlns:ns3="7641a133-c25e-48a2-bf70-26aae45ee411" targetNamespace="http://schemas.microsoft.com/office/2006/metadata/properties" ma:root="true" ma:fieldsID="6912eb073a4a60eaa666340d371f8386" ns2:_="" ns3:_="">
    <xsd:import namespace="8a0328d2-a504-4897-8e9c-19bb3dc8d696"/>
    <xsd:import namespace="7641a133-c25e-48a2-bf70-26aae45ee4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328d2-a504-4897-8e9c-19bb3dc8d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83f64d1-2b94-41f1-a4c4-024dbd837e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a133-c25e-48a2-bf70-26aae45ee4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dea3227-518d-4e48-b6f6-f21167671782}" ma:internalName="TaxCatchAll" ma:showField="CatchAllData" ma:web="7641a133-c25e-48a2-bf70-26aae45ee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a133-c25e-48a2-bf70-26aae45ee411" xsi:nil="true"/>
    <lcf76f155ced4ddcb4097134ff3c332f xmlns="8a0328d2-a504-4897-8e9c-19bb3dc8d69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0C6652-CE2D-46BF-A2A5-60F39D8A1A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5373D6-DB14-477C-A4A0-519ECED6E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0328d2-a504-4897-8e9c-19bb3dc8d696"/>
    <ds:schemaRef ds:uri="7641a133-c25e-48a2-bf70-26aae45ee4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187085-F33F-4D07-A7B5-DD54A1015CE4}">
  <ds:schemaRefs>
    <ds:schemaRef ds:uri="8a0328d2-a504-4897-8e9c-19bb3dc8d696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7641a133-c25e-48a2-bf70-26aae45ee411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Price List Main</vt:lpstr>
      <vt:lpstr>Instructions</vt:lpstr>
      <vt:lpstr>'Price List Main'!Print_Area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Michelle Jorgensen</cp:lastModifiedBy>
  <cp:revision/>
  <cp:lastPrinted>2022-12-30T22:36:56Z</cp:lastPrinted>
  <dcterms:created xsi:type="dcterms:W3CDTF">2022-02-02T23:22:02Z</dcterms:created>
  <dcterms:modified xsi:type="dcterms:W3CDTF">2023-05-17T06:47:30Z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0x0101009AA73789193CD145BA05EF34FCBCE9D1</vt:lpwstr>
  </property>
  <property fmtid="{D5CDD505-2E9C-101B-9397-08002B2CF9AE}" pid="3" name="MediaServiceImageTags">
    <vt:lpwstr/>
  </property>
</Properties>
</file>